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gintermuiza-my.sharepoint.com/personal/modris_putns_gintermuiza_lv/Documents/Documents/konkursi 2025/Patvertnes elektroinstalācija/"/>
    </mc:Choice>
  </mc:AlternateContent>
  <xr:revisionPtr revIDLastSave="92" documentId="8_{52AB99DC-747F-41E8-81B8-9F45BD7D7E6B}" xr6:coauthVersionLast="47" xr6:coauthVersionMax="47" xr10:uidLastSave="{07672B49-FF52-4147-9DCA-814D65057EAC}"/>
  <bookViews>
    <workbookView xWindow="660" yWindow="1440" windowWidth="28170" windowHeight="14490" tabRatio="829" xr2:uid="{00000000-000D-0000-FFFF-FFFF00000000}"/>
  </bookViews>
  <sheets>
    <sheet name="ELT_0.4kV" sheetId="47" r:id="rId1"/>
    <sheet name="Sheet1" sheetId="48" r:id="rId2"/>
  </sheets>
  <definedNames>
    <definedName name="__xlnm.Print_Titles_10">#REF!</definedName>
    <definedName name="__xlnm.Print_Titles_11">#REF!</definedName>
    <definedName name="__xlnm.Print_Titles_4">#REF!</definedName>
    <definedName name="__xlnm.Print_Titles_5">#REF!</definedName>
    <definedName name="__xlnm.Print_Titles_6" localSheetId="0">ELT_0.4kV!$5:$5</definedName>
    <definedName name="__xlnm.Print_Titles_6">#REF!</definedName>
    <definedName name="__xlnm.Print_Titles_7">#REF!</definedName>
    <definedName name="__xlnm.Print_Titles_8">#REF!</definedName>
    <definedName name="__xlnm.Print_Titles_9">#REF!</definedName>
    <definedName name="_xlnm._FilterDatabase" localSheetId="0" hidden="1">ELT_0.4kV!$A$7:$R$28</definedName>
    <definedName name="_xlnm.Print_Area" localSheetId="0">ELT_0.4kV!$A$1:$Q$28</definedName>
    <definedName name="_xlnm.Print_Titles" localSheetId="0">ELT_0.4kV!$5:$5</definedName>
    <definedName name="Excel_BuiltIn__FilterDatabase_1">#REF!</definedName>
    <definedName name="Excel_BuiltIn_Print_Area_1">#REF!</definedName>
    <definedName name="Excel_BuiltIn_Print_Titles_1">#REF!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" i="47" l="1"/>
  <c r="J19" i="47"/>
  <c r="J22" i="47"/>
  <c r="O20" i="47"/>
  <c r="O21" i="47"/>
  <c r="O22" i="47"/>
  <c r="O14" i="47" l="1"/>
  <c r="J14" i="47"/>
  <c r="O13" i="47"/>
  <c r="J13" i="47"/>
  <c r="O12" i="47"/>
  <c r="J12" i="47"/>
  <c r="O11" i="47"/>
  <c r="J11" i="47"/>
  <c r="O10" i="47"/>
  <c r="J10" i="47"/>
  <c r="O9" i="47"/>
  <c r="J9" i="47"/>
  <c r="J20" i="47"/>
  <c r="J21" i="47" l="1"/>
  <c r="J8" i="47" l="1"/>
  <c r="O18" i="47"/>
  <c r="N26" i="47"/>
  <c r="K26" i="47"/>
  <c r="M26" i="47"/>
  <c r="J18" i="47"/>
  <c r="O8" i="47" l="1"/>
  <c r="O26" i="47" s="1"/>
  <c r="L26" i="47"/>
  <c r="O27" i="47" l="1"/>
  <c r="O28" i="47" s="1"/>
</calcChain>
</file>

<file path=xl/sharedStrings.xml><?xml version="1.0" encoding="utf-8"?>
<sst xmlns="http://schemas.openxmlformats.org/spreadsheetml/2006/main" count="71" uniqueCount="48">
  <si>
    <t>Objekta nosaukums</t>
  </si>
  <si>
    <t>Patvertnes elektroinstalācija- rozešu bloku izbūve, apgaismojums</t>
  </si>
  <si>
    <t>Objekta adrese</t>
  </si>
  <si>
    <t>Pasūtītājs:</t>
  </si>
  <si>
    <t xml:space="preserve">VSIA "Slimnīca "GINTERMUIŽA"" </t>
  </si>
  <si>
    <t>Nr. p.k.</t>
  </si>
  <si>
    <t>Darbu apraksts vai materiālu nosaukums</t>
  </si>
  <si>
    <t>Vienības izmaksas</t>
  </si>
  <si>
    <t>Kopā uz visu apjomu</t>
  </si>
  <si>
    <t>Mērvienība</t>
  </si>
  <si>
    <t>Daudzums</t>
  </si>
  <si>
    <t>Laika norma (c/h)</t>
  </si>
  <si>
    <t>Darba samaksas likme (euro/h)</t>
  </si>
  <si>
    <t xml:space="preserve">Darba alga </t>
  </si>
  <si>
    <t xml:space="preserve">Būvizstrādājumi </t>
  </si>
  <si>
    <t xml:space="preserve">Mehānismi </t>
  </si>
  <si>
    <t xml:space="preserve">Kopā </t>
  </si>
  <si>
    <t>Darbietilpība (c/h)</t>
  </si>
  <si>
    <t>Summa</t>
  </si>
  <si>
    <t>Darbu izmaksas</t>
  </si>
  <si>
    <t>m</t>
  </si>
  <si>
    <t>Agaismojuma ķermeņa montāža</t>
  </si>
  <si>
    <t>gb</t>
  </si>
  <si>
    <t>Apaismojuma ķermeņa demontāža</t>
  </si>
  <si>
    <t>Urbumu veikšana cauri sienām</t>
  </si>
  <si>
    <t>Sadalņu montāža</t>
  </si>
  <si>
    <t>gab.</t>
  </si>
  <si>
    <t>KL pievienošana</t>
  </si>
  <si>
    <t>Penālis 60x60 montāža</t>
  </si>
  <si>
    <t>Materiālu izmaksas</t>
  </si>
  <si>
    <t>Kabelis Cu (N)YM-J 5x6 mm² 300/500V Eca balts</t>
  </si>
  <si>
    <t>Penālis 60x60 ar stiprinājumiem</t>
  </si>
  <si>
    <t>kompl.</t>
  </si>
  <si>
    <t>PVN</t>
  </si>
  <si>
    <t>Kopā ar PVN</t>
  </si>
  <si>
    <t>Sastādīja:</t>
  </si>
  <si>
    <t>0,4kV kabeļlīnijas montāža</t>
  </si>
  <si>
    <t>Jauno elektrolīniju pieslēgšana pie esošā ģeneratorra SDMO cokolstāvā</t>
  </si>
  <si>
    <t xml:space="preserve">Sadalne ar 230V AC rozešu bloku (ne mazāk kā 10 kontaktligzdas sadalnē) </t>
  </si>
  <si>
    <t>Pavo P LED1x1600 D516 T830 vai ekvivalents</t>
  </si>
  <si>
    <t xml:space="preserve">Noplūdes strāvas automātslēdzis   4P 25A 300mA AC-tips </t>
  </si>
  <si>
    <t>Palīgmateriāli/ transports/ atkritumu utilizācija</t>
  </si>
  <si>
    <t>Filosofu iela 69, Jelgava</t>
  </si>
  <si>
    <t>x</t>
  </si>
  <si>
    <t>Citas izmaksas</t>
  </si>
  <si>
    <t>Tiešās izmaksas kopā, t.sk. darba devēja sociālais nodoklis (23,59%)</t>
  </si>
  <si>
    <t>Piezīmes:</t>
  </si>
  <si>
    <t>1. Sadalnes un noplūdes strāvas automātslēdzis  tiek uzstādīti Pasūtītāja norādītajās vietās cokolstāvā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</si>
</sst>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3" formatCode="_-* #,##0.00_-;\-* #,##0.00_-;_-* &quot;-&quot;??_-;_-@_-"/>
    <numFmt numFmtId="164" formatCode="_(* #,##0.00_);_(* \(#,##0.00\);_(* &quot;-&quot;??_);_(@_)"/>
    <numFmt numFmtId="165" formatCode="0.00;[Red]0.00"/>
    <numFmt numFmtId="166" formatCode="0;[Red]0"/>
    <numFmt numFmtId="167" formatCode="_-* #,##0.00_-;\-* #,##0.00_-;_-* \-??_-;_-@_-"/>
    <numFmt numFmtId="168" formatCode="[$-426]mmmm/yy"/>
    <numFmt numFmtId="169" formatCode="_-* #,##0.00_р_._-;\-* #,##0.00_р_._-;_-* &quot;-&quot;??_р_._-;_-@_-"/>
    <numFmt numFmtId="170" formatCode="&quot;On&quot;;&quot;On&quot;;&quot;Off&quot;"/>
    <numFmt numFmtId="171" formatCode="_-* ###,0&quot;.&quot;00_-;\-* ###,0&quot;.&quot;00_-;_-* &quot;-&quot;??_-;_-@_-"/>
    <numFmt numFmtId="172" formatCode="_-* ###,0&quot;.&quot;00_р_._-;\-* ###,0&quot;.&quot;00_р_._-;_-* &quot;-&quot;??_р_._-;_-@_-"/>
    <numFmt numFmtId="173" formatCode="_(* ###,0&quot;.&quot;00_);_(* \(###,0&quot;.&quot;00\);_(* &quot;-&quot;??_);_(@_)"/>
    <numFmt numFmtId="174" formatCode="_-* ###,0&quot;.&quot;00_-;\-* ###,0&quot;.&quot;00_-;_-* \-??_-;_-@_-"/>
    <numFmt numFmtId="175" formatCode="_-* ###,0&quot;.&quot;00\ _L_s_-;\-* ###,0&quot;.&quot;00\ _L_s_-;_-* \-??\ _L_s_-;_-@_-"/>
    <numFmt numFmtId="176" formatCode="\ ###,0&quot;.&quot;00&quot;      &quot;;\-###,0&quot;.&quot;00&quot;      &quot;;&quot; -&quot;#&quot;      &quot;;@\ "/>
    <numFmt numFmtId="177" formatCode="_-* ###,0&quot;.&quot;00\ _L_s_-;\-* ###,0&quot;.&quot;00\ _L_s_-;_-* &quot;-&quot;??\ _L_s_-;_-@_-"/>
    <numFmt numFmtId="178" formatCode="###,0&quot;.&quot;00[$Ls-426];[Red]\-###,0&quot;.&quot;00[$Ls-426]"/>
    <numFmt numFmtId="179" formatCode="_-* #,##0.00\ _L_s_-;\-* #,##0.00\ _L_s_-;_-* \-??\ _L_s_-;_-@_-"/>
    <numFmt numFmtId="180" formatCode="\ #,##0.00&quot;      &quot;;\-#,##0.00&quot;      &quot;;&quot; -&quot;#&quot;      &quot;;@\ "/>
    <numFmt numFmtId="181" formatCode="_-* #,##0.00\ _L_s_-;\-* #,##0.00\ _L_s_-;_-* &quot;-&quot;??\ _L_s_-;_-@_-"/>
    <numFmt numFmtId="182" formatCode="#,##0.00[$Ls-426];[Red]\-#,##0.00[$Ls-426]"/>
  </numFmts>
  <fonts count="9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sz val="10"/>
      <name val="Arial"/>
      <family val="2"/>
      <charset val="186"/>
    </font>
    <font>
      <sz val="9"/>
      <color indexed="8"/>
      <name val="Calibri"/>
      <family val="2"/>
      <charset val="186"/>
    </font>
    <font>
      <b/>
      <sz val="18"/>
      <color indexed="56"/>
      <name val="Cambria"/>
      <family val="2"/>
      <charset val="186"/>
    </font>
    <font>
      <sz val="11"/>
      <color indexed="8"/>
      <name val="Arial"/>
      <family val="2"/>
      <charset val="186"/>
    </font>
    <font>
      <sz val="10"/>
      <name val="Arial"/>
      <family val="2"/>
      <charset val="204"/>
    </font>
    <font>
      <sz val="9"/>
      <name val="Arial"/>
      <family val="2"/>
      <charset val="186"/>
    </font>
    <font>
      <b/>
      <i/>
      <sz val="11"/>
      <name val="Arial"/>
      <family val="2"/>
      <charset val="186"/>
    </font>
    <font>
      <sz val="8"/>
      <name val="Arial"/>
      <family val="2"/>
      <charset val="186"/>
    </font>
    <font>
      <b/>
      <i/>
      <sz val="9"/>
      <name val="Arial"/>
      <family val="2"/>
      <charset val="186"/>
    </font>
    <font>
      <sz val="10"/>
      <name val="Helv"/>
    </font>
    <font>
      <sz val="10"/>
      <name val="Times New Roman"/>
      <family val="1"/>
      <charset val="186"/>
    </font>
    <font>
      <sz val="10"/>
      <name val="Arial"/>
      <family val="2"/>
      <charset val="1"/>
    </font>
    <font>
      <b/>
      <i/>
      <sz val="8"/>
      <name val="Arial"/>
      <family val="2"/>
      <charset val="186"/>
    </font>
    <font>
      <sz val="11"/>
      <color indexed="8"/>
      <name val="Calibri"/>
      <family val="2"/>
    </font>
    <font>
      <sz val="10"/>
      <name val="Arial"/>
      <family val="2"/>
    </font>
    <font>
      <sz val="12"/>
      <color indexed="8"/>
      <name val="Arial"/>
      <family val="2"/>
      <charset val="186"/>
    </font>
    <font>
      <sz val="10"/>
      <name val="Times New Roman"/>
      <family val="1"/>
    </font>
    <font>
      <b/>
      <sz val="8"/>
      <name val="Arial"/>
      <family val="2"/>
      <charset val="186"/>
    </font>
    <font>
      <sz val="10"/>
      <color indexed="8"/>
      <name val="Arial"/>
      <family val="2"/>
      <charset val="186"/>
    </font>
    <font>
      <sz val="11"/>
      <name val="Arial"/>
      <family val="2"/>
      <charset val="186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Arial1"/>
      <charset val="186"/>
    </font>
    <font>
      <sz val="11"/>
      <color indexed="8"/>
      <name val="Arial"/>
      <family val="2"/>
      <charset val="204"/>
    </font>
    <font>
      <sz val="11"/>
      <color indexed="8"/>
      <name val="Arial1"/>
      <charset val="186"/>
    </font>
    <font>
      <b/>
      <sz val="15"/>
      <color indexed="54"/>
      <name val="Calibri"/>
      <family val="2"/>
      <charset val="186"/>
    </font>
    <font>
      <b/>
      <sz val="13"/>
      <color indexed="54"/>
      <name val="Calibri"/>
      <family val="2"/>
      <charset val="186"/>
    </font>
    <font>
      <b/>
      <sz val="11"/>
      <color indexed="54"/>
      <name val="Calibri"/>
      <family val="2"/>
      <charset val="186"/>
    </font>
    <font>
      <sz val="18"/>
      <color indexed="54"/>
      <name val="Calibri Light"/>
      <family val="2"/>
      <charset val="186"/>
    </font>
    <font>
      <sz val="10"/>
      <color indexed="8"/>
      <name val="Arial"/>
      <family val="2"/>
    </font>
    <font>
      <b/>
      <sz val="15"/>
      <color indexed="62"/>
      <name val="Calibri"/>
      <family val="2"/>
      <charset val="186"/>
    </font>
    <font>
      <b/>
      <i/>
      <sz val="16"/>
      <color indexed="8"/>
      <name val="Arial1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0"/>
      <color indexed="8"/>
      <name val="Arial2"/>
      <charset val="186"/>
    </font>
    <font>
      <b/>
      <i/>
      <u/>
      <sz val="11"/>
      <color indexed="8"/>
      <name val="Arial1"/>
      <charset val="186"/>
    </font>
    <font>
      <sz val="12"/>
      <name val="Arial"/>
      <family val="2"/>
    </font>
    <font>
      <sz val="10"/>
      <name val="Arial Cyr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color indexed="8"/>
      <name val="Calibri"/>
      <family val="2"/>
    </font>
    <font>
      <sz val="10"/>
      <color indexed="8"/>
      <name val="Arial1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i/>
      <sz val="12"/>
      <color rgb="FF7F7F7F"/>
      <name val="Times New Roman"/>
      <family val="2"/>
      <charset val="186"/>
    </font>
    <font>
      <u/>
      <sz val="10"/>
      <color theme="10"/>
      <name val="Arial"/>
      <family val="2"/>
      <charset val="186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0"/>
      <color indexed="8"/>
      <name val="Arial"/>
      <family val="2"/>
      <charset val="186"/>
    </font>
    <font>
      <sz val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</font>
    <font>
      <b/>
      <sz val="9"/>
      <name val="Arial"/>
      <family val="2"/>
      <charset val="186"/>
    </font>
  </fonts>
  <fills count="58">
    <fill>
      <patternFill patternType="none"/>
    </fill>
    <fill>
      <patternFill patternType="gray125"/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31"/>
        <bgColor indexed="22"/>
      </patternFill>
    </fill>
    <fill>
      <patternFill patternType="solid">
        <fgColor indexed="24"/>
        <bgColor indexed="46"/>
      </patternFill>
    </fill>
    <fill>
      <patternFill patternType="solid">
        <f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indexed="46"/>
        <bgColor indexed="24"/>
      </patternFill>
    </fill>
    <fill>
      <patternFill patternType="solid">
        <fgColor indexed="46"/>
        <bgColor indexed="45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1"/>
      </patternFill>
    </fill>
    <fill>
      <patternFill patternType="solid">
        <fgColor indexed="11"/>
        <bgColor indexed="40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  <bgColor indexed="39"/>
      </patternFill>
    </fill>
    <fill>
      <patternFill patternType="solid">
        <fgColor indexed="62"/>
      </patternFill>
    </fill>
    <fill>
      <patternFill patternType="solid">
        <fgColor indexed="10"/>
        <bgColor indexed="61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10">
    <xf numFmtId="0" fontId="0" fillId="0" borderId="0"/>
    <xf numFmtId="0" fontId="48" fillId="0" borderId="0">
      <alignment vertical="top"/>
    </xf>
    <xf numFmtId="0" fontId="37" fillId="0" borderId="0">
      <alignment vertical="top"/>
    </xf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2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3" borderId="0" applyNumberFormat="0" applyBorder="0" applyProtection="0">
      <alignment vertical="center" wrapText="1"/>
    </xf>
    <xf numFmtId="0" fontId="4" fillId="2" borderId="0" applyNumberFormat="0" applyBorder="0" applyAlignment="0" applyProtection="0"/>
    <xf numFmtId="0" fontId="4" fillId="4" borderId="0" applyNumberFormat="0" applyBorder="0" applyProtection="0">
      <alignment vertical="center" wrapText="1"/>
    </xf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9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9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Protection="0">
      <alignment vertical="center" wrapText="1"/>
    </xf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Protection="0">
      <alignment vertical="center" wrapText="1"/>
    </xf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9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4" borderId="0" applyNumberFormat="0" applyBorder="0" applyProtection="0">
      <alignment vertical="center" wrapText="1"/>
    </xf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4" borderId="0" applyNumberFormat="0" applyBorder="0" applyProtection="0">
      <alignment vertical="center" wrapText="1"/>
    </xf>
    <xf numFmtId="0" fontId="3" fillId="15" borderId="0" applyNumberFormat="0" applyBorder="0" applyAlignment="0" applyProtection="0"/>
    <xf numFmtId="0" fontId="3" fillId="17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9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9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23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9" fillId="9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24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9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11" borderId="0" applyNumberFormat="0" applyBorder="0" applyAlignment="0" applyProtection="0"/>
    <xf numFmtId="0" fontId="3" fillId="10" borderId="0" applyNumberFormat="0" applyBorder="0" applyProtection="0">
      <alignment vertical="center" wrapText="1"/>
    </xf>
    <xf numFmtId="0" fontId="3" fillId="15" borderId="0" applyNumberFormat="0" applyBorder="0" applyAlignment="0" applyProtection="0"/>
    <xf numFmtId="0" fontId="3" fillId="14" borderId="0" applyNumberFormat="0" applyBorder="0" applyProtection="0">
      <alignment vertical="center" wrapText="1"/>
    </xf>
    <xf numFmtId="0" fontId="3" fillId="20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9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13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Protection="0">
      <alignment vertical="center" wrapText="1"/>
    </xf>
    <xf numFmtId="0" fontId="3" fillId="5" borderId="0" applyNumberFormat="0" applyBorder="0" applyAlignment="0" applyProtection="0"/>
    <xf numFmtId="0" fontId="3" fillId="10" borderId="0" applyNumberFormat="0" applyBorder="0" applyProtection="0">
      <alignment vertical="center" wrapText="1"/>
    </xf>
    <xf numFmtId="0" fontId="3" fillId="10" borderId="0" applyNumberFormat="0" applyBorder="0" applyAlignment="0" applyProtection="0"/>
    <xf numFmtId="0" fontId="3" fillId="14" borderId="0" applyNumberFormat="0" applyBorder="0" applyProtection="0">
      <alignment vertical="center" wrapText="1"/>
    </xf>
    <xf numFmtId="0" fontId="3" fillId="14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2" borderId="0" applyNumberFormat="0" applyBorder="0" applyProtection="0">
      <alignment vertical="center" wrapText="1"/>
    </xf>
    <xf numFmtId="0" fontId="3" fillId="22" borderId="0" applyNumberFormat="0" applyBorder="0" applyAlignment="0" applyProtection="0"/>
    <xf numFmtId="0" fontId="3" fillId="12" borderId="0" applyNumberFormat="0" applyBorder="0" applyProtection="0">
      <alignment vertical="center" wrapText="1"/>
    </xf>
    <xf numFmtId="0" fontId="3" fillId="12" borderId="0" applyNumberFormat="0" applyBorder="0" applyAlignment="0" applyProtection="0"/>
    <xf numFmtId="0" fontId="4" fillId="25" borderId="0" applyNumberFormat="0" applyBorder="0" applyProtection="0">
      <alignment vertical="center" wrapText="1"/>
    </xf>
    <xf numFmtId="0" fontId="4" fillId="25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26" borderId="0" applyNumberFormat="0" applyBorder="0" applyAlignment="0" applyProtection="0"/>
    <xf numFmtId="0" fontId="39" fillId="28" borderId="0" applyNumberFormat="0" applyBorder="0" applyAlignment="0" applyProtection="0"/>
    <xf numFmtId="0" fontId="3" fillId="27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9" fillId="31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Protection="0">
      <alignment vertical="center" wrapText="1"/>
    </xf>
    <xf numFmtId="0" fontId="3" fillId="31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Protection="0">
      <alignment vertical="center" wrapText="1"/>
    </xf>
    <xf numFmtId="0" fontId="3" fillId="31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35" borderId="0" applyNumberFormat="0" applyBorder="0" applyAlignment="0" applyProtection="0"/>
    <xf numFmtId="0" fontId="3" fillId="34" borderId="0" applyNumberFormat="0" applyBorder="0" applyAlignment="0" applyProtection="0"/>
    <xf numFmtId="0" fontId="3" fillId="36" borderId="0" applyNumberFormat="0" applyBorder="0" applyAlignment="0" applyProtection="0"/>
    <xf numFmtId="0" fontId="39" fillId="34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3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37" borderId="0" applyNumberFormat="0" applyBorder="0" applyAlignment="0" applyProtection="0"/>
    <xf numFmtId="0" fontId="39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19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9" fillId="28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9" fillId="39" borderId="0" applyNumberFormat="0" applyBorder="0" applyAlignment="0" applyProtection="0"/>
    <xf numFmtId="0" fontId="3" fillId="3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8" borderId="0" applyNumberFormat="0" applyBorder="0" applyProtection="0">
      <alignment vertical="center" wrapText="1"/>
    </xf>
    <xf numFmtId="0" fontId="3" fillId="3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8" borderId="0" applyNumberFormat="0" applyBorder="0" applyProtection="0">
      <alignment vertical="center" wrapText="1"/>
    </xf>
    <xf numFmtId="0" fontId="3" fillId="39" borderId="0" applyNumberFormat="0" applyBorder="0" applyAlignment="0" applyProtection="0"/>
    <xf numFmtId="0" fontId="3" fillId="37" borderId="0" applyNumberFormat="0" applyBorder="0" applyAlignment="0" applyProtection="0"/>
    <xf numFmtId="0" fontId="3" fillId="28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31" borderId="0" applyNumberFormat="0" applyBorder="0" applyAlignment="0" applyProtection="0"/>
    <xf numFmtId="0" fontId="3" fillId="30" borderId="0" applyNumberFormat="0" applyBorder="0" applyProtection="0">
      <alignment vertical="center" wrapText="1"/>
    </xf>
    <xf numFmtId="0" fontId="3" fillId="34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20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28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39" borderId="0" applyNumberFormat="0" applyBorder="0" applyAlignment="0" applyProtection="0"/>
    <xf numFmtId="0" fontId="3" fillId="38" borderId="0" applyNumberFormat="0" applyBorder="0" applyProtection="0">
      <alignment vertical="center" wrapText="1"/>
    </xf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2" borderId="0" applyNumberFormat="0" applyBorder="0" applyAlignment="0" applyProtection="0"/>
    <xf numFmtId="0" fontId="3" fillId="18" borderId="0" applyNumberFormat="0" applyBorder="0" applyAlignment="0" applyProtection="0"/>
    <xf numFmtId="0" fontId="3" fillId="27" borderId="0" applyNumberFormat="0" applyBorder="0" applyAlignment="0" applyProtection="0"/>
    <xf numFmtId="0" fontId="3" fillId="38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7" borderId="0" applyNumberFormat="0" applyBorder="0" applyAlignment="0" applyProtection="0"/>
    <xf numFmtId="0" fontId="3" fillId="30" borderId="0" applyNumberFormat="0" applyBorder="0" applyProtection="0">
      <alignment vertical="center" wrapText="1"/>
    </xf>
    <xf numFmtId="0" fontId="3" fillId="30" borderId="0" applyNumberFormat="0" applyBorder="0" applyAlignment="0" applyProtection="0"/>
    <xf numFmtId="0" fontId="3" fillId="32" borderId="0" applyNumberFormat="0" applyBorder="0" applyProtection="0">
      <alignment vertical="center" wrapText="1"/>
    </xf>
    <xf numFmtId="0" fontId="3" fillId="32" borderId="0" applyNumberFormat="0" applyBorder="0" applyAlignment="0" applyProtection="0"/>
    <xf numFmtId="0" fontId="3" fillId="18" borderId="0" applyNumberFormat="0" applyBorder="0" applyProtection="0">
      <alignment vertical="center" wrapText="1"/>
    </xf>
    <xf numFmtId="0" fontId="3" fillId="18" borderId="0" applyNumberFormat="0" applyBorder="0" applyAlignment="0" applyProtection="0"/>
    <xf numFmtId="0" fontId="3" fillId="27" borderId="0" applyNumberFormat="0" applyBorder="0" applyProtection="0">
      <alignment vertical="center" wrapText="1"/>
    </xf>
    <xf numFmtId="0" fontId="3" fillId="27" borderId="0" applyNumberFormat="0" applyBorder="0" applyAlignment="0" applyProtection="0"/>
    <xf numFmtId="0" fontId="3" fillId="38" borderId="0" applyNumberFormat="0" applyBorder="0" applyProtection="0">
      <alignment vertical="center" wrapText="1"/>
    </xf>
    <xf numFmtId="0" fontId="3" fillId="38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2" borderId="0" applyNumberFormat="0" applyBorder="0" applyAlignment="0" applyProtection="0"/>
    <xf numFmtId="0" fontId="4" fillId="40" borderId="0" applyNumberFormat="0" applyBorder="0" applyProtection="0">
      <alignment vertical="center" wrapText="1"/>
    </xf>
    <xf numFmtId="0" fontId="4" fillId="40" borderId="0" applyNumberFormat="0" applyBorder="0" applyAlignment="0" applyProtection="0"/>
    <xf numFmtId="0" fontId="71" fillId="42" borderId="0" applyNumberFormat="0" applyBorder="0" applyAlignment="0" applyProtection="0"/>
    <xf numFmtId="0" fontId="4" fillId="41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41" borderId="0" applyNumberFormat="0" applyBorder="0" applyProtection="0">
      <alignment vertical="center" wrapText="1"/>
    </xf>
    <xf numFmtId="0" fontId="4" fillId="4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41" borderId="0" applyNumberFormat="0" applyBorder="0" applyProtection="0">
      <alignment vertical="center" wrapText="1"/>
    </xf>
    <xf numFmtId="0" fontId="4" fillId="42" borderId="0" applyNumberFormat="0" applyBorder="0" applyAlignment="0" applyProtection="0"/>
    <xf numFmtId="0" fontId="4" fillId="28" borderId="0" applyNumberFormat="0" applyBorder="0" applyAlignment="0" applyProtection="0"/>
    <xf numFmtId="0" fontId="71" fillId="31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Protection="0">
      <alignment vertical="center" wrapText="1"/>
    </xf>
    <xf numFmtId="0" fontId="4" fillId="31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Protection="0">
      <alignment vertical="center" wrapText="1"/>
    </xf>
    <xf numFmtId="0" fontId="4" fillId="31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35" borderId="0" applyNumberFormat="0" applyBorder="0" applyAlignment="0" applyProtection="0"/>
    <xf numFmtId="0" fontId="4" fillId="34" borderId="0" applyNumberFormat="0" applyBorder="0" applyAlignment="0" applyProtection="0"/>
    <xf numFmtId="0" fontId="4" fillId="36" borderId="0" applyNumberFormat="0" applyBorder="0" applyAlignment="0" applyProtection="0"/>
    <xf numFmtId="0" fontId="71" fillId="34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71" fillId="43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37" borderId="0" applyNumberFormat="0" applyBorder="0" applyAlignment="0" applyProtection="0"/>
    <xf numFmtId="0" fontId="71" fillId="4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44" borderId="0" applyNumberFormat="0" applyBorder="0" applyAlignment="0" applyProtection="0"/>
    <xf numFmtId="0" fontId="71" fillId="46" borderId="0" applyNumberFormat="0" applyBorder="0" applyAlignment="0" applyProtection="0"/>
    <xf numFmtId="0" fontId="4" fillId="45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45" borderId="0" applyNumberFormat="0" applyBorder="0" applyProtection="0">
      <alignment vertical="center" wrapText="1"/>
    </xf>
    <xf numFmtId="0" fontId="4" fillId="46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45" borderId="0" applyNumberFormat="0" applyBorder="0" applyProtection="0">
      <alignment vertical="center" wrapText="1"/>
    </xf>
    <xf numFmtId="0" fontId="4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2" borderId="0" applyNumberFormat="0" applyBorder="0" applyAlignment="0" applyProtection="0"/>
    <xf numFmtId="0" fontId="4" fillId="41" borderId="0" applyNumberFormat="0" applyBorder="0" applyProtection="0">
      <alignment vertical="center" wrapText="1"/>
    </xf>
    <xf numFmtId="0" fontId="4" fillId="31" borderId="0" applyNumberFormat="0" applyBorder="0" applyAlignment="0" applyProtection="0"/>
    <xf numFmtId="0" fontId="4" fillId="30" borderId="0" applyNumberFormat="0" applyBorder="0" applyProtection="0">
      <alignment vertical="center" wrapText="1"/>
    </xf>
    <xf numFmtId="0" fontId="4" fillId="34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6" borderId="0" applyNumberFormat="0" applyBorder="0" applyAlignment="0" applyProtection="0"/>
    <xf numFmtId="0" fontId="4" fillId="45" borderId="0" applyNumberFormat="0" applyBorder="0" applyProtection="0">
      <alignment vertical="center" wrapText="1"/>
    </xf>
    <xf numFmtId="0" fontId="4" fillId="41" borderId="0" applyNumberFormat="0" applyBorder="0" applyAlignment="0" applyProtection="0"/>
    <xf numFmtId="0" fontId="4" fillId="30" borderId="0" applyNumberFormat="0" applyBorder="0" applyAlignment="0" applyProtection="0"/>
    <xf numFmtId="0" fontId="4" fillId="32" borderId="0" applyNumberFormat="0" applyBorder="0" applyAlignment="0" applyProtection="0"/>
    <xf numFmtId="0" fontId="4" fillId="26" borderId="0" applyNumberFormat="0" applyBorder="0" applyAlignment="0" applyProtection="0"/>
    <xf numFmtId="0" fontId="4" fillId="2" borderId="0" applyNumberFormat="0" applyBorder="0" applyAlignment="0" applyProtection="0"/>
    <xf numFmtId="0" fontId="4" fillId="45" borderId="0" applyNumberFormat="0" applyBorder="0" applyAlignment="0" applyProtection="0"/>
    <xf numFmtId="0" fontId="4" fillId="41" borderId="0" applyNumberFormat="0" applyBorder="0" applyProtection="0">
      <alignment vertical="center" wrapText="1"/>
    </xf>
    <xf numFmtId="0" fontId="4" fillId="41" borderId="0" applyNumberFormat="0" applyBorder="0" applyAlignment="0" applyProtection="0"/>
    <xf numFmtId="0" fontId="4" fillId="30" borderId="0" applyNumberFormat="0" applyBorder="0" applyProtection="0">
      <alignment vertical="center" wrapText="1"/>
    </xf>
    <xf numFmtId="0" fontId="4" fillId="30" borderId="0" applyNumberFormat="0" applyBorder="0" applyAlignment="0" applyProtection="0"/>
    <xf numFmtId="0" fontId="4" fillId="32" borderId="0" applyNumberFormat="0" applyBorder="0" applyProtection="0">
      <alignment vertical="center" wrapText="1"/>
    </xf>
    <xf numFmtId="0" fontId="4" fillId="32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26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2" borderId="0" applyNumberFormat="0" applyBorder="0" applyAlignment="0" applyProtection="0"/>
    <xf numFmtId="0" fontId="4" fillId="45" borderId="0" applyNumberFormat="0" applyBorder="0" applyProtection="0">
      <alignment vertical="center" wrapText="1"/>
    </xf>
    <xf numFmtId="0" fontId="4" fillId="45" borderId="0" applyNumberFormat="0" applyBorder="0" applyAlignment="0" applyProtection="0"/>
    <xf numFmtId="0" fontId="71" fillId="49" borderId="0" applyNumberFormat="0" applyBorder="0" applyAlignment="0" applyProtection="0"/>
    <xf numFmtId="0" fontId="4" fillId="4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8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49" borderId="0" applyNumberFormat="0" applyBorder="0" applyAlignment="0" applyProtection="0"/>
    <xf numFmtId="0" fontId="4" fillId="3" borderId="0" applyNumberFormat="0" applyBorder="0" applyAlignment="0" applyProtection="0"/>
    <xf numFmtId="0" fontId="4" fillId="4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49" borderId="0" applyNumberFormat="0" applyBorder="0" applyAlignment="0" applyProtection="0"/>
    <xf numFmtId="0" fontId="4" fillId="44" borderId="0" applyNumberFormat="0" applyBorder="0" applyAlignment="0" applyProtection="0"/>
    <xf numFmtId="0" fontId="71" fillId="51" borderId="0" applyNumberFormat="0" applyBorder="0" applyAlignment="0" applyProtection="0"/>
    <xf numFmtId="0" fontId="4" fillId="50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0" borderId="0" applyNumberFormat="0" applyBorder="0" applyAlignment="0" applyProtection="0"/>
    <xf numFmtId="0" fontId="4" fillId="4" borderId="0" applyNumberFormat="0" applyBorder="0" applyProtection="0">
      <alignment vertical="center" wrapText="1"/>
    </xf>
    <xf numFmtId="0" fontId="4" fillId="51" borderId="0" applyNumberFormat="0" applyBorder="0" applyAlignment="0" applyProtection="0"/>
    <xf numFmtId="0" fontId="4" fillId="4" borderId="0" applyNumberFormat="0" applyBorder="0" applyAlignment="0" applyProtection="0"/>
    <xf numFmtId="0" fontId="4" fillId="50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Protection="0">
      <alignment vertical="center" wrapText="1"/>
    </xf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0" fontId="71" fillId="47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Protection="0">
      <alignment vertical="center" wrapText="1"/>
    </xf>
    <xf numFmtId="0" fontId="4" fillId="47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Alignment="0" applyProtection="0"/>
    <xf numFmtId="0" fontId="4" fillId="25" borderId="0" applyNumberFormat="0" applyBorder="0" applyProtection="0">
      <alignment vertical="center" wrapText="1"/>
    </xf>
    <xf numFmtId="0" fontId="4" fillId="47" borderId="0" applyNumberFormat="0" applyBorder="0" applyAlignment="0" applyProtection="0"/>
    <xf numFmtId="0" fontId="4" fillId="53" borderId="0" applyNumberFormat="0" applyBorder="0" applyAlignment="0" applyProtection="0"/>
    <xf numFmtId="0" fontId="71" fillId="43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39" borderId="0" applyNumberFormat="0" applyBorder="0" applyAlignment="0" applyProtection="0"/>
    <xf numFmtId="0" fontId="71" fillId="4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49" borderId="0" applyNumberFormat="0" applyBorder="0" applyAlignment="0" applyProtection="0"/>
    <xf numFmtId="0" fontId="71" fillId="52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Protection="0">
      <alignment vertical="center" wrapText="1"/>
    </xf>
    <xf numFmtId="0" fontId="4" fillId="52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Protection="0">
      <alignment vertical="center" wrapText="1"/>
    </xf>
    <xf numFmtId="0" fontId="4" fillId="52" borderId="0" applyNumberFormat="0" applyBorder="0" applyAlignment="0" applyProtection="0"/>
    <xf numFmtId="0" fontId="4" fillId="47" borderId="0" applyNumberFormat="0" applyBorder="0" applyAlignment="0" applyProtection="0"/>
    <xf numFmtId="0" fontId="5" fillId="29" borderId="1" applyNumberFormat="0" applyAlignment="0" applyProtection="0"/>
    <xf numFmtId="0" fontId="5" fillId="29" borderId="1" applyNumberFormat="0" applyProtection="0">
      <alignment vertical="center" wrapText="1"/>
    </xf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Protection="0">
      <alignment vertical="center" wrapText="1"/>
    </xf>
    <xf numFmtId="0" fontId="5" fillId="29" borderId="1" applyNumberFormat="0" applyAlignment="0" applyProtection="0"/>
    <xf numFmtId="0" fontId="5" fillId="29" borderId="1" applyNumberFormat="0" applyAlignment="0" applyProtection="0"/>
    <xf numFmtId="175" fontId="33" fillId="0" borderId="0" applyFill="0" applyBorder="0" applyAlignment="0" applyProtection="0"/>
    <xf numFmtId="0" fontId="62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Protection="0">
      <alignment vertical="center" wrapText="1"/>
    </xf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Protection="0">
      <alignment vertical="center" wrapText="1"/>
    </xf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5" fillId="29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Protection="0">
      <alignment vertical="center" wrapText="1"/>
    </xf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36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Protection="0">
      <alignment vertical="center" wrapText="1"/>
    </xf>
    <xf numFmtId="0" fontId="5" fillId="55" borderId="1" applyNumberFormat="0" applyAlignment="0" applyProtection="0"/>
    <xf numFmtId="0" fontId="5" fillId="36" borderId="1" applyNumberFormat="0" applyAlignment="0" applyProtection="0"/>
    <xf numFmtId="0" fontId="5" fillId="36" borderId="1" applyNumberFormat="0" applyAlignment="0" applyProtection="0"/>
    <xf numFmtId="0" fontId="66" fillId="36" borderId="1" applyNumberFormat="0" applyAlignment="0" applyProtection="0"/>
    <xf numFmtId="0" fontId="5" fillId="36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54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36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Alignment="0" applyProtection="0"/>
    <xf numFmtId="0" fontId="5" fillId="29" borderId="1" applyNumberFormat="0" applyAlignment="0" applyProtection="0"/>
    <xf numFmtId="0" fontId="5" fillId="54" borderId="1" applyNumberFormat="0" applyAlignment="0" applyProtection="0"/>
    <xf numFmtId="0" fontId="5" fillId="29" borderId="1" applyNumberFormat="0" applyProtection="0">
      <alignment vertical="center" wrapText="1"/>
    </xf>
    <xf numFmtId="0" fontId="5" fillId="54" borderId="1" applyNumberFormat="0" applyAlignment="0" applyProtection="0"/>
    <xf numFmtId="0" fontId="5" fillId="54" borderId="1" applyNumberFormat="0" applyAlignment="0" applyProtection="0"/>
    <xf numFmtId="0" fontId="68" fillId="53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Protection="0">
      <alignment vertical="center" wrapText="1"/>
    </xf>
    <xf numFmtId="0" fontId="8" fillId="53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Alignment="0" applyProtection="0"/>
    <xf numFmtId="0" fontId="8" fillId="56" borderId="2" applyNumberFormat="0" applyProtection="0">
      <alignment vertical="center" wrapText="1"/>
    </xf>
    <xf numFmtId="0" fontId="8" fillId="53" borderId="2" applyNumberFormat="0" applyAlignment="0" applyProtection="0"/>
    <xf numFmtId="0" fontId="8" fillId="53" borderId="2" applyNumberFormat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1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81" fontId="19" fillId="0" borderId="0" applyFont="0" applyFill="0" applyBorder="0" applyAlignment="0" applyProtection="0"/>
    <xf numFmtId="171" fontId="33" fillId="0" borderId="0" applyFont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0" fontId="33" fillId="0" borderId="0" applyFill="0" applyBorder="0" applyAlignment="0" applyProtection="0"/>
    <xf numFmtId="170" fontId="33" fillId="0" borderId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7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6" fillId="0" borderId="0" applyFont="0" applyFill="0" applyBorder="0" applyAlignment="0" applyProtection="0"/>
    <xf numFmtId="170" fontId="33" fillId="0" borderId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22" fillId="0" borderId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2" fontId="33" fillId="0" borderId="0" applyFill="0" applyBorder="0" applyAlignment="0" applyProtection="0"/>
    <xf numFmtId="169" fontId="33" fillId="0" borderId="0" applyFill="0" applyBorder="0" applyAlignment="0" applyProtection="0"/>
    <xf numFmtId="43" fontId="19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4" fontId="22" fillId="0" borderId="0" applyFill="0" applyBorder="0" applyAlignment="0" applyProtection="0"/>
    <xf numFmtId="167" fontId="22" fillId="0" borderId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4" fontId="22" fillId="0" borderId="0" applyFill="0" applyBorder="0" applyAlignment="0" applyProtection="0"/>
    <xf numFmtId="174" fontId="22" fillId="0" borderId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6" fontId="3" fillId="0" borderId="0" applyFill="0" applyBorder="0" applyAlignment="0" applyProtection="0"/>
    <xf numFmtId="180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6" fontId="3" fillId="0" borderId="0" applyFill="0" applyBorder="0" applyAlignment="0" applyProtection="0"/>
    <xf numFmtId="175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0" fontId="30" fillId="0" borderId="0"/>
    <xf numFmtId="0" fontId="19" fillId="0" borderId="0"/>
    <xf numFmtId="0" fontId="3" fillId="0" borderId="0"/>
    <xf numFmtId="0" fontId="3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32" fillId="0" borderId="0"/>
    <xf numFmtId="0" fontId="3" fillId="0" borderId="0"/>
    <xf numFmtId="0" fontId="3" fillId="0" borderId="0"/>
    <xf numFmtId="0" fontId="3" fillId="27" borderId="0" applyNumberFormat="0" applyBorder="0" applyAlignment="0" applyProtection="0"/>
    <xf numFmtId="0" fontId="9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vertical="center" wrapText="1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vertical="center" wrapText="1"/>
    </xf>
    <xf numFmtId="0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1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Protection="0">
      <alignment vertical="center" wrapText="1"/>
    </xf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Protection="0">
      <alignment vertical="center" wrapText="1"/>
    </xf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6" fillId="10" borderId="0" applyNumberFormat="0" applyBorder="0" applyAlignment="0" applyProtection="0"/>
    <xf numFmtId="0" fontId="10" fillId="14" borderId="0" applyNumberFormat="0" applyBorder="0" applyAlignment="0" applyProtection="0"/>
    <xf numFmtId="0" fontId="58" fillId="0" borderId="3" applyNumberFormat="0" applyFill="0" applyAlignment="0" applyProtection="0"/>
    <xf numFmtId="0" fontId="11" fillId="0" borderId="3" applyNumberFormat="0" applyFill="0" applyAlignment="0" applyProtection="0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11" fillId="0" borderId="3" applyNumberFormat="0" applyFill="0" applyProtection="0">
      <alignment vertical="center" wrapText="1"/>
    </xf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11" fillId="0" borderId="3" applyNumberFormat="0" applyFill="0" applyProtection="0">
      <alignment vertical="center" wrapText="1"/>
    </xf>
    <xf numFmtId="0" fontId="50" fillId="0" borderId="0">
      <alignment horizontal="center"/>
    </xf>
    <xf numFmtId="0" fontId="44" fillId="0" borderId="4" applyNumberFormat="0" applyFill="0" applyAlignment="0" applyProtection="0"/>
    <xf numFmtId="0" fontId="12" fillId="0" borderId="5" applyNumberFormat="0" applyFill="0" applyAlignment="0" applyProtection="0"/>
    <xf numFmtId="0" fontId="51" fillId="0" borderId="5" applyNumberFormat="0" applyFill="0" applyAlignment="0" applyProtection="0"/>
    <xf numFmtId="0" fontId="51" fillId="0" borderId="5" applyNumberFormat="0" applyFill="0" applyAlignment="0" applyProtection="0"/>
    <xf numFmtId="0" fontId="12" fillId="0" borderId="5" applyNumberFormat="0" applyFill="0" applyProtection="0">
      <alignment vertical="center" wrapText="1"/>
    </xf>
    <xf numFmtId="0" fontId="51" fillId="0" borderId="5" applyNumberFormat="0" applyFill="0" applyAlignment="0" applyProtection="0"/>
    <xf numFmtId="0" fontId="51" fillId="0" borderId="5" applyNumberFormat="0" applyFill="0" applyAlignment="0" applyProtection="0"/>
    <xf numFmtId="0" fontId="51" fillId="0" borderId="5" applyNumberFormat="0" applyFill="0" applyAlignment="0" applyProtection="0"/>
    <xf numFmtId="0" fontId="51" fillId="0" borderId="5" applyNumberFormat="0" applyFill="0" applyAlignment="0" applyProtection="0"/>
    <xf numFmtId="0" fontId="12" fillId="0" borderId="5" applyNumberFormat="0" applyFill="0" applyProtection="0">
      <alignment vertical="center" wrapText="1"/>
    </xf>
    <xf numFmtId="0" fontId="45" fillId="0" borderId="6" applyNumberFormat="0" applyFill="0" applyAlignment="0" applyProtection="0"/>
    <xf numFmtId="0" fontId="59" fillId="0" borderId="5" applyNumberFormat="0" applyFill="0" applyAlignment="0" applyProtection="0"/>
    <xf numFmtId="0" fontId="13" fillId="0" borderId="7" applyNumberFormat="0" applyFill="0" applyAlignment="0" applyProtection="0"/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13" fillId="0" borderId="7" applyNumberFormat="0" applyFill="0" applyProtection="0">
      <alignment vertical="center" wrapText="1"/>
    </xf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52" fillId="0" borderId="8" applyNumberFormat="0" applyFill="0" applyAlignment="0" applyProtection="0"/>
    <xf numFmtId="0" fontId="13" fillId="0" borderId="7" applyNumberFormat="0" applyFill="0" applyProtection="0">
      <alignment vertical="center" wrapText="1"/>
    </xf>
    <xf numFmtId="0" fontId="46" fillId="0" borderId="9" applyNumberFormat="0" applyFill="0" applyAlignment="0" applyProtection="0"/>
    <xf numFmtId="0" fontId="60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3" fillId="0" borderId="0" applyNumberFormat="0" applyFill="0" applyBorder="0" applyProtection="0">
      <alignment vertical="center" wrapText="1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3" fillId="0" borderId="0" applyNumberFormat="0" applyFill="0" applyBorder="0" applyProtection="0">
      <alignment vertical="center" wrapText="1"/>
    </xf>
    <xf numFmtId="0" fontId="4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0" fillId="0" borderId="0">
      <alignment horizontal="center" textRotation="9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3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24" borderId="1" applyNumberFormat="0" applyAlignment="0" applyProtection="0"/>
    <xf numFmtId="0" fontId="14" fillId="13" borderId="1" applyNumberFormat="0" applyAlignment="0" applyProtection="0"/>
    <xf numFmtId="0" fontId="14" fillId="13" borderId="1" applyNumberFormat="0" applyAlignment="0" applyProtection="0"/>
    <xf numFmtId="0" fontId="64" fillId="13" borderId="1" applyNumberFormat="0" applyAlignment="0" applyProtection="0"/>
    <xf numFmtId="0" fontId="14" fillId="13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3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Alignment="0" applyProtection="0"/>
    <xf numFmtId="0" fontId="14" fillId="12" borderId="1" applyNumberFormat="0" applyProtection="0">
      <alignment vertical="center" wrapText="1"/>
    </xf>
    <xf numFmtId="0" fontId="14" fillId="12" borderId="1" applyNumberFormat="0" applyAlignment="0" applyProtection="0"/>
    <xf numFmtId="0" fontId="14" fillId="12" borderId="1" applyNumberFormat="0" applyAlignment="0" applyProtection="0"/>
    <xf numFmtId="0" fontId="4" fillId="49" borderId="0" applyNumberFormat="0" applyBorder="0" applyAlignment="0" applyProtection="0"/>
    <xf numFmtId="0" fontId="4" fillId="3" borderId="0" applyNumberFormat="0" applyBorder="0" applyProtection="0">
      <alignment vertical="center" wrapText="1"/>
    </xf>
    <xf numFmtId="0" fontId="4" fillId="51" borderId="0" applyNumberFormat="0" applyBorder="0" applyAlignment="0" applyProtection="0"/>
    <xf numFmtId="0" fontId="4" fillId="4" borderId="0" applyNumberFormat="0" applyBorder="0" applyProtection="0">
      <alignment vertical="center" wrapText="1"/>
    </xf>
    <xf numFmtId="0" fontId="4" fillId="47" borderId="0" applyNumberFormat="0" applyBorder="0" applyAlignment="0" applyProtection="0"/>
    <xf numFmtId="0" fontId="4" fillId="25" borderId="0" applyNumberFormat="0" applyBorder="0" applyProtection="0">
      <alignment vertical="center" wrapText="1"/>
    </xf>
    <xf numFmtId="0" fontId="4" fillId="43" borderId="0" applyNumberFormat="0" applyBorder="0" applyAlignment="0" applyProtection="0"/>
    <xf numFmtId="0" fontId="4" fillId="26" borderId="0" applyNumberFormat="0" applyBorder="0" applyProtection="0">
      <alignment vertical="center" wrapText="1"/>
    </xf>
    <xf numFmtId="0" fontId="4" fillId="44" borderId="0" applyNumberFormat="0" applyBorder="0" applyAlignment="0" applyProtection="0"/>
    <xf numFmtId="0" fontId="4" fillId="2" borderId="0" applyNumberFormat="0" applyBorder="0" applyProtection="0">
      <alignment vertical="center" wrapText="1"/>
    </xf>
    <xf numFmtId="0" fontId="4" fillId="52" borderId="0" applyNumberFormat="0" applyBorder="0" applyAlignment="0" applyProtection="0"/>
    <xf numFmtId="0" fontId="4" fillId="40" borderId="0" applyNumberFormat="0" applyBorder="0" applyProtection="0">
      <alignment vertical="center" wrapText="1"/>
    </xf>
    <xf numFmtId="0" fontId="15" fillId="29" borderId="10" applyNumberFormat="0" applyAlignment="0" applyProtection="0"/>
    <xf numFmtId="0" fontId="15" fillId="29" borderId="10" applyNumberFormat="0" applyProtection="0">
      <alignment vertical="center" wrapText="1"/>
    </xf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Protection="0">
      <alignment vertical="center" wrapText="1"/>
    </xf>
    <xf numFmtId="0" fontId="15" fillId="29" borderId="10" applyNumberFormat="0" applyAlignment="0" applyProtection="0"/>
    <xf numFmtId="0" fontId="16" fillId="0" borderId="11" applyNumberFormat="0" applyFill="0" applyAlignment="0" applyProtection="0"/>
    <xf numFmtId="167" fontId="22" fillId="0" borderId="0" applyFill="0" applyBorder="0" applyAlignment="0" applyProtection="0"/>
    <xf numFmtId="17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73" fontId="19" fillId="0" borderId="0" applyFill="0" applyBorder="0" applyAlignment="0" applyProtection="0"/>
    <xf numFmtId="164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73" fontId="19" fillId="0" borderId="0" applyFont="0" applyFill="0" applyBorder="0" applyAlignment="0" applyProtection="0"/>
    <xf numFmtId="164" fontId="19" fillId="0" borderId="0" applyFill="0" applyBorder="0" applyAlignment="0" applyProtection="0"/>
    <xf numFmtId="0" fontId="8" fillId="56" borderId="2" applyNumberFormat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Protection="0">
      <alignment vertical="center" wrapText="1"/>
    </xf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Protection="0">
      <alignment vertical="center" wrapText="1"/>
    </xf>
    <xf numFmtId="0" fontId="16" fillId="0" borderId="11" applyNumberFormat="0" applyFill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Protection="0">
      <alignment vertical="center" wrapText="1"/>
    </xf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Protection="0">
      <alignment vertical="center" wrapText="1"/>
    </xf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Protection="0">
      <alignment vertical="center" wrapText="1"/>
    </xf>
    <xf numFmtId="0" fontId="17" fillId="0" borderId="12" applyNumberFormat="0" applyFill="0" applyAlignment="0" applyProtection="0"/>
    <xf numFmtId="0" fontId="67" fillId="0" borderId="12" applyNumberFormat="0" applyFill="0" applyAlignment="0" applyProtection="0"/>
    <xf numFmtId="0" fontId="29" fillId="16" borderId="13" applyNumberFormat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Protection="0">
      <alignment vertical="center" wrapText="1"/>
    </xf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Protection="0">
      <alignment vertical="center" wrapText="1"/>
    </xf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63" fillId="37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Protection="0">
      <alignment vertical="center" wrapText="1"/>
    </xf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7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Protection="0">
      <alignment vertical="center" wrapText="1"/>
    </xf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9" fillId="0" borderId="0"/>
    <xf numFmtId="0" fontId="19" fillId="0" borderId="0">
      <alignment vertical="center" wrapText="1"/>
    </xf>
    <xf numFmtId="0" fontId="19" fillId="0" borderId="0"/>
    <xf numFmtId="0" fontId="19" fillId="0" borderId="0">
      <alignment vertical="center" wrapText="1"/>
    </xf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9" fillId="0" borderId="0"/>
    <xf numFmtId="0" fontId="19" fillId="0" borderId="0">
      <alignment vertical="center" wrapText="1"/>
    </xf>
    <xf numFmtId="0" fontId="19" fillId="0" borderId="0">
      <alignment vertical="center" wrapText="1"/>
    </xf>
    <xf numFmtId="0" fontId="41" fillId="0" borderId="0">
      <alignment vertical="center" wrapText="1"/>
    </xf>
    <xf numFmtId="0" fontId="19" fillId="0" borderId="0"/>
    <xf numFmtId="0" fontId="3" fillId="0" borderId="0"/>
    <xf numFmtId="0" fontId="19" fillId="0" borderId="0"/>
    <xf numFmtId="0" fontId="23" fillId="0" borderId="0"/>
    <xf numFmtId="0" fontId="19" fillId="0" borderId="0">
      <alignment vertical="center" wrapText="1"/>
    </xf>
    <xf numFmtId="0" fontId="41" fillId="0" borderId="0">
      <alignment vertical="center" wrapText="1"/>
    </xf>
    <xf numFmtId="0" fontId="19" fillId="0" borderId="0">
      <alignment vertical="center" wrapText="1"/>
    </xf>
    <xf numFmtId="0" fontId="19" fillId="0" borderId="0">
      <alignment vertical="center" wrapText="1"/>
    </xf>
    <xf numFmtId="0" fontId="41" fillId="0" borderId="0">
      <alignment vertical="center" wrapText="1"/>
    </xf>
    <xf numFmtId="0" fontId="33" fillId="0" borderId="0"/>
    <xf numFmtId="0" fontId="23" fillId="0" borderId="0">
      <alignment vertical="center" wrapText="1"/>
    </xf>
    <xf numFmtId="0" fontId="19" fillId="0" borderId="0">
      <alignment vertical="center" wrapText="1"/>
    </xf>
    <xf numFmtId="0" fontId="19" fillId="0" borderId="0"/>
    <xf numFmtId="0" fontId="19" fillId="0" borderId="0"/>
    <xf numFmtId="0" fontId="19" fillId="0" borderId="0"/>
    <xf numFmtId="0" fontId="39" fillId="0" borderId="0"/>
    <xf numFmtId="0" fontId="19" fillId="0" borderId="0">
      <alignment vertical="center" wrapText="1"/>
    </xf>
    <xf numFmtId="0" fontId="19" fillId="0" borderId="0">
      <alignment vertical="center" wrapText="1"/>
    </xf>
    <xf numFmtId="0" fontId="41" fillId="0" borderId="0">
      <alignment vertical="center" wrapText="1"/>
    </xf>
    <xf numFmtId="0" fontId="20" fillId="0" borderId="0"/>
    <xf numFmtId="0" fontId="72" fillId="0" borderId="0"/>
    <xf numFmtId="0" fontId="19" fillId="0" borderId="0"/>
    <xf numFmtId="0" fontId="80" fillId="0" borderId="0"/>
    <xf numFmtId="0" fontId="19" fillId="0" borderId="0"/>
    <xf numFmtId="0" fontId="19" fillId="0" borderId="0"/>
    <xf numFmtId="0" fontId="33" fillId="0" borderId="0"/>
    <xf numFmtId="0" fontId="33" fillId="0" borderId="0"/>
    <xf numFmtId="0" fontId="19" fillId="0" borderId="0"/>
    <xf numFmtId="0" fontId="23" fillId="0" borderId="0"/>
    <xf numFmtId="0" fontId="19" fillId="0" borderId="0"/>
    <xf numFmtId="0" fontId="23" fillId="0" borderId="0"/>
    <xf numFmtId="0" fontId="19" fillId="0" borderId="0"/>
    <xf numFmtId="0" fontId="23" fillId="0" borderId="0"/>
    <xf numFmtId="0" fontId="42" fillId="0" borderId="0"/>
    <xf numFmtId="0" fontId="76" fillId="0" borderId="0"/>
    <xf numFmtId="0" fontId="23" fillId="0" borderId="0"/>
    <xf numFmtId="0" fontId="19" fillId="0" borderId="0"/>
    <xf numFmtId="0" fontId="19" fillId="0" borderId="0"/>
    <xf numFmtId="0" fontId="20" fillId="0" borderId="0"/>
    <xf numFmtId="0" fontId="33" fillId="0" borderId="0"/>
    <xf numFmtId="0" fontId="33" fillId="0" borderId="0"/>
    <xf numFmtId="0" fontId="80" fillId="0" borderId="0"/>
    <xf numFmtId="0" fontId="81" fillId="0" borderId="0"/>
    <xf numFmtId="0" fontId="23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3" fillId="0" borderId="0"/>
    <xf numFmtId="0" fontId="32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>
      <alignment vertical="center" wrapText="1"/>
    </xf>
    <xf numFmtId="0" fontId="41" fillId="0" borderId="0">
      <alignment vertical="center" wrapText="1"/>
    </xf>
    <xf numFmtId="0" fontId="19" fillId="0" borderId="0">
      <alignment vertical="center" wrapText="1"/>
    </xf>
    <xf numFmtId="0" fontId="41" fillId="0" borderId="0">
      <alignment vertical="center" wrapText="1"/>
    </xf>
    <xf numFmtId="0" fontId="19" fillId="0" borderId="0"/>
    <xf numFmtId="0" fontId="19" fillId="0" borderId="0"/>
    <xf numFmtId="0" fontId="3" fillId="0" borderId="0"/>
    <xf numFmtId="0" fontId="41" fillId="0" borderId="0"/>
    <xf numFmtId="0" fontId="56" fillId="0" borderId="0"/>
    <xf numFmtId="0" fontId="29" fillId="0" borderId="0"/>
    <xf numFmtId="0" fontId="3" fillId="0" borderId="0"/>
    <xf numFmtId="0" fontId="29" fillId="0" borderId="0"/>
    <xf numFmtId="0" fontId="19" fillId="0" borderId="0"/>
    <xf numFmtId="0" fontId="19" fillId="0" borderId="0"/>
    <xf numFmtId="0" fontId="23" fillId="0" borderId="0"/>
    <xf numFmtId="0" fontId="29" fillId="0" borderId="0"/>
    <xf numFmtId="0" fontId="19" fillId="0" borderId="0"/>
    <xf numFmtId="0" fontId="41" fillId="0" borderId="0"/>
    <xf numFmtId="0" fontId="29" fillId="0" borderId="0"/>
    <xf numFmtId="0" fontId="23" fillId="0" borderId="0"/>
    <xf numFmtId="0" fontId="82" fillId="0" borderId="0"/>
    <xf numFmtId="0" fontId="3" fillId="0" borderId="0"/>
    <xf numFmtId="0" fontId="82" fillId="0" borderId="0"/>
    <xf numFmtId="0" fontId="3" fillId="0" borderId="0"/>
    <xf numFmtId="0" fontId="23" fillId="0" borderId="0"/>
    <xf numFmtId="0" fontId="73" fillId="0" borderId="0"/>
    <xf numFmtId="0" fontId="41" fillId="0" borderId="0"/>
    <xf numFmtId="0" fontId="41" fillId="0" borderId="0"/>
    <xf numFmtId="0" fontId="76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19" fillId="0" borderId="0"/>
    <xf numFmtId="0" fontId="3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43" fillId="0" borderId="0"/>
    <xf numFmtId="0" fontId="29" fillId="0" borderId="0"/>
    <xf numFmtId="0" fontId="32" fillId="0" borderId="0"/>
    <xf numFmtId="0" fontId="19" fillId="0" borderId="0">
      <alignment vertical="center" wrapText="1"/>
    </xf>
    <xf numFmtId="0" fontId="32" fillId="0" borderId="0"/>
    <xf numFmtId="0" fontId="19" fillId="0" borderId="0">
      <alignment vertical="center" wrapText="1"/>
    </xf>
    <xf numFmtId="0" fontId="19" fillId="0" borderId="0">
      <alignment vertical="center" wrapText="1"/>
    </xf>
    <xf numFmtId="0" fontId="33" fillId="0" borderId="0"/>
    <xf numFmtId="0" fontId="33" fillId="0" borderId="0"/>
    <xf numFmtId="0" fontId="19" fillId="0" borderId="0"/>
    <xf numFmtId="0" fontId="19" fillId="0" borderId="0">
      <alignment vertical="center" wrapText="1"/>
    </xf>
    <xf numFmtId="0" fontId="29" fillId="0" borderId="0"/>
    <xf numFmtId="0" fontId="19" fillId="0" borderId="0">
      <alignment vertical="center" wrapText="1"/>
    </xf>
    <xf numFmtId="0" fontId="83" fillId="0" borderId="0"/>
    <xf numFmtId="0" fontId="33" fillId="0" borderId="0"/>
    <xf numFmtId="0" fontId="23" fillId="0" borderId="0"/>
    <xf numFmtId="0" fontId="23" fillId="0" borderId="0"/>
    <xf numFmtId="0" fontId="2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3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3" fillId="0" borderId="0"/>
    <xf numFmtId="0" fontId="2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9" fillId="0" borderId="0"/>
    <xf numFmtId="0" fontId="23" fillId="0" borderId="0"/>
    <xf numFmtId="0" fontId="19" fillId="0" borderId="0"/>
    <xf numFmtId="0" fontId="23" fillId="0" borderId="0"/>
    <xf numFmtId="0" fontId="2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23" fillId="0" borderId="0" applyNumberFormat="0" applyFont="0" applyFill="0" applyBorder="0" applyAlignment="0" applyProtection="0">
      <alignment vertical="top"/>
    </xf>
    <xf numFmtId="0" fontId="19" fillId="0" borderId="0"/>
    <xf numFmtId="0" fontId="23" fillId="0" borderId="0" applyNumberFormat="0" applyFont="0" applyFill="0" applyBorder="0" applyAlignment="0" applyProtection="0">
      <alignment vertical="top"/>
    </xf>
    <xf numFmtId="0" fontId="19" fillId="0" borderId="0"/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0" fontId="23" fillId="0" borderId="0" applyNumberFormat="0" applyFont="0" applyFill="0" applyBorder="0" applyAlignment="0" applyProtection="0">
      <alignment vertical="top"/>
    </xf>
    <xf numFmtId="168" fontId="19" fillId="0" borderId="0">
      <alignment vertical="center"/>
    </xf>
    <xf numFmtId="0" fontId="19" fillId="0" borderId="0">
      <alignment vertical="center" wrapText="1"/>
    </xf>
    <xf numFmtId="0" fontId="39" fillId="0" borderId="0"/>
    <xf numFmtId="0" fontId="19" fillId="0" borderId="0"/>
    <xf numFmtId="0" fontId="23" fillId="0" borderId="0"/>
    <xf numFmtId="168" fontId="19" fillId="0" borderId="0">
      <alignment vertical="center"/>
    </xf>
    <xf numFmtId="0" fontId="23" fillId="0" borderId="0"/>
    <xf numFmtId="0" fontId="39" fillId="0" borderId="0"/>
    <xf numFmtId="0" fontId="23" fillId="0" borderId="0" applyNumberFormat="0" applyFont="0" applyFill="0" applyBorder="0" applyAlignment="0" applyProtection="0">
      <alignment vertical="top"/>
    </xf>
    <xf numFmtId="0" fontId="23" fillId="0" borderId="0"/>
    <xf numFmtId="0" fontId="23" fillId="0" borderId="0"/>
    <xf numFmtId="0" fontId="84" fillId="0" borderId="0"/>
    <xf numFmtId="0" fontId="23" fillId="0" borderId="0"/>
    <xf numFmtId="0" fontId="2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39" fillId="0" borderId="0"/>
    <xf numFmtId="0" fontId="2" fillId="0" borderId="0"/>
    <xf numFmtId="0" fontId="83" fillId="0" borderId="0"/>
    <xf numFmtId="0" fontId="19" fillId="0" borderId="0">
      <alignment vertical="center" wrapText="1"/>
    </xf>
    <xf numFmtId="0" fontId="1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9" fillId="0" borderId="0"/>
    <xf numFmtId="0" fontId="19" fillId="0" borderId="0"/>
    <xf numFmtId="0" fontId="19" fillId="0" borderId="0">
      <alignment vertical="center" wrapText="1"/>
    </xf>
    <xf numFmtId="0" fontId="19" fillId="0" borderId="0"/>
    <xf numFmtId="0" fontId="19" fillId="0" borderId="0">
      <alignment vertical="center" wrapText="1"/>
    </xf>
    <xf numFmtId="0" fontId="19" fillId="0" borderId="0">
      <alignment vertical="center" wrapText="1"/>
    </xf>
    <xf numFmtId="0" fontId="23" fillId="0" borderId="0"/>
    <xf numFmtId="0" fontId="53" fillId="0" borderId="0">
      <alignment vertical="center" wrapText="1"/>
    </xf>
    <xf numFmtId="0" fontId="23" fillId="0" borderId="0"/>
    <xf numFmtId="0" fontId="53" fillId="0" borderId="0">
      <alignment vertical="center" wrapText="1"/>
    </xf>
    <xf numFmtId="0" fontId="23" fillId="0" borderId="0">
      <alignment vertical="center" wrapText="1"/>
    </xf>
    <xf numFmtId="0" fontId="21" fillId="0" borderId="0" applyNumberFormat="0" applyFill="0" applyBorder="0" applyAlignment="0" applyProtection="0"/>
    <xf numFmtId="0" fontId="21" fillId="0" borderId="0" applyNumberFormat="0" applyFill="0" applyBorder="0" applyProtection="0">
      <alignment vertical="center" wrapText="1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Protection="0">
      <alignment vertical="center" wrapText="1"/>
    </xf>
    <xf numFmtId="0" fontId="21" fillId="0" borderId="0" applyNumberFormat="0" applyFill="0" applyBorder="0" applyAlignment="0" applyProtection="0"/>
    <xf numFmtId="0" fontId="33" fillId="21" borderId="13" applyNumberFormat="0" applyFont="0" applyAlignment="0" applyProtection="0"/>
    <xf numFmtId="0" fontId="22" fillId="16" borderId="13" applyNumberFormat="0" applyAlignment="0" applyProtection="0"/>
    <xf numFmtId="0" fontId="19" fillId="16" borderId="13" applyNumberFormat="0" applyAlignment="0" applyProtection="0"/>
    <xf numFmtId="0" fontId="29" fillId="16" borderId="13" applyNumberFormat="0" applyAlignment="0" applyProtection="0"/>
    <xf numFmtId="0" fontId="29" fillId="16" borderId="13" applyNumberFormat="0" applyAlignment="0" applyProtection="0"/>
    <xf numFmtId="0" fontId="19" fillId="16" borderId="13" applyNumberFormat="0" applyProtection="0">
      <alignment vertical="center" wrapText="1"/>
    </xf>
    <xf numFmtId="0" fontId="22" fillId="16" borderId="13" applyNumberFormat="0" applyAlignment="0" applyProtection="0"/>
    <xf numFmtId="0" fontId="33" fillId="16" borderId="13" applyNumberFormat="0" applyAlignment="0" applyProtection="0"/>
    <xf numFmtId="0" fontId="33" fillId="16" borderId="13" applyNumberFormat="0" applyAlignment="0" applyProtection="0"/>
    <xf numFmtId="0" fontId="19" fillId="21" borderId="13" applyNumberFormat="0" applyFont="0" applyAlignment="0" applyProtection="0"/>
    <xf numFmtId="0" fontId="19" fillId="16" borderId="13" applyNumberFormat="0" applyAlignment="0" applyProtection="0"/>
    <xf numFmtId="0" fontId="22" fillId="16" borderId="13" applyNumberFormat="0" applyAlignment="0" applyProtection="0"/>
    <xf numFmtId="0" fontId="3" fillId="16" borderId="13" applyNumberFormat="0" applyAlignment="0" applyProtection="0"/>
    <xf numFmtId="0" fontId="19" fillId="16" borderId="13" applyNumberFormat="0" applyAlignment="0" applyProtection="0"/>
    <xf numFmtId="0" fontId="3" fillId="16" borderId="13" applyNumberFormat="0" applyAlignment="0" applyProtection="0"/>
    <xf numFmtId="0" fontId="3" fillId="16" borderId="13" applyNumberFormat="0" applyAlignment="0" applyProtection="0"/>
    <xf numFmtId="0" fontId="3" fillId="16" borderId="13" applyNumberFormat="0" applyAlignment="0" applyProtection="0"/>
    <xf numFmtId="0" fontId="19" fillId="16" borderId="13" applyNumberFormat="0" applyProtection="0">
      <alignment vertical="center" wrapText="1"/>
    </xf>
    <xf numFmtId="0" fontId="23" fillId="21" borderId="13" applyNumberFormat="0" applyFont="0" applyAlignment="0" applyProtection="0"/>
    <xf numFmtId="0" fontId="43" fillId="16" borderId="13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Protection="0">
      <alignment vertical="center" wrapText="1"/>
    </xf>
    <xf numFmtId="168" fontId="15" fillId="36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168" fontId="15" fillId="36" borderId="10" applyNumberFormat="0" applyAlignment="0" applyProtection="0"/>
    <xf numFmtId="0" fontId="15" fillId="36" borderId="10" applyNumberFormat="0" applyAlignment="0" applyProtection="0"/>
    <xf numFmtId="0" fontId="15" fillId="54" borderId="10" applyNumberFormat="0" applyAlignment="0" applyProtection="0"/>
    <xf numFmtId="168" fontId="15" fillId="36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Protection="0">
      <alignment vertical="center" wrapText="1"/>
    </xf>
    <xf numFmtId="0" fontId="15" fillId="55" borderId="10" applyNumberFormat="0" applyAlignment="0" applyProtection="0"/>
    <xf numFmtId="0" fontId="15" fillId="36" borderId="10" applyNumberFormat="0" applyAlignment="0" applyProtection="0"/>
    <xf numFmtId="0" fontId="15" fillId="36" borderId="10" applyNumberFormat="0" applyAlignment="0" applyProtection="0"/>
    <xf numFmtId="0" fontId="65" fillId="36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36" borderId="10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36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Alignment="0" applyProtection="0"/>
    <xf numFmtId="0" fontId="15" fillId="29" borderId="10" applyNumberFormat="0" applyAlignment="0" applyProtection="0"/>
    <xf numFmtId="0" fontId="15" fillId="54" borderId="10" applyNumberFormat="0" applyAlignment="0" applyProtection="0"/>
    <xf numFmtId="0" fontId="15" fillId="29" borderId="10" applyNumberFormat="0" applyProtection="0">
      <alignment vertical="center" wrapText="1"/>
    </xf>
    <xf numFmtId="0" fontId="15" fillId="54" borderId="10" applyNumberFormat="0" applyAlignment="0" applyProtection="0"/>
    <xf numFmtId="0" fontId="15" fillId="54" borderId="10" applyNumberFormat="0" applyAlignment="0" applyProtection="0"/>
    <xf numFmtId="0" fontId="19" fillId="0" borderId="0"/>
    <xf numFmtId="0" fontId="19" fillId="0" borderId="0"/>
    <xf numFmtId="0" fontId="28" fillId="0" borderId="0"/>
    <xf numFmtId="0" fontId="83" fillId="0" borderId="0"/>
    <xf numFmtId="0" fontId="2" fillId="0" borderId="0"/>
    <xf numFmtId="0" fontId="76" fillId="0" borderId="0"/>
    <xf numFmtId="0" fontId="83" fillId="0" borderId="0"/>
    <xf numFmtId="0" fontId="1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76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9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9" fillId="0" borderId="0"/>
    <xf numFmtId="0" fontId="83" fillId="0" borderId="0"/>
    <xf numFmtId="0" fontId="19" fillId="0" borderId="0"/>
    <xf numFmtId="0" fontId="19" fillId="0" borderId="0"/>
    <xf numFmtId="0" fontId="19" fillId="0" borderId="0"/>
    <xf numFmtId="0" fontId="39" fillId="0" borderId="0"/>
    <xf numFmtId="0" fontId="29" fillId="0" borderId="0"/>
    <xf numFmtId="0" fontId="83" fillId="0" borderId="0"/>
    <xf numFmtId="0" fontId="83" fillId="0" borderId="0"/>
    <xf numFmtId="0" fontId="35" fillId="0" borderId="0"/>
    <xf numFmtId="0" fontId="83" fillId="0" borderId="0"/>
    <xf numFmtId="0" fontId="83" fillId="0" borderId="0"/>
    <xf numFmtId="0" fontId="33" fillId="0" borderId="0"/>
    <xf numFmtId="0" fontId="83" fillId="0" borderId="0"/>
    <xf numFmtId="0" fontId="3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vertical="center" wrapText="1"/>
    </xf>
    <xf numFmtId="0" fontId="8" fillId="56" borderId="2" applyNumberFormat="0" applyAlignment="0" applyProtection="0"/>
    <xf numFmtId="0" fontId="8" fillId="56" borderId="2" applyNumberFormat="0" applyProtection="0">
      <alignment vertical="center" wrapText="1"/>
    </xf>
    <xf numFmtId="0" fontId="21" fillId="0" borderId="0" applyNumberFormat="0" applyFill="0" applyBorder="0" applyAlignment="0" applyProtection="0"/>
    <xf numFmtId="0" fontId="11" fillId="0" borderId="3" applyNumberFormat="0" applyFill="0" applyAlignment="0" applyProtection="0"/>
    <xf numFmtId="0" fontId="12" fillId="0" borderId="5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9" fontId="19" fillId="0" borderId="0" applyFont="0" applyFill="0" applyBorder="0" applyAlignment="0" applyProtection="0"/>
    <xf numFmtId="9" fontId="23" fillId="0" borderId="0" applyFill="0" applyBorder="0" applyAlignment="0" applyProtection="0"/>
    <xf numFmtId="9" fontId="19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" fillId="16" borderId="13" applyNumberFormat="0" applyAlignment="0" applyProtection="0"/>
    <xf numFmtId="0" fontId="19" fillId="16" borderId="13" applyNumberFormat="0" applyProtection="0">
      <alignment vertical="center" wrapText="1"/>
    </xf>
    <xf numFmtId="0" fontId="54" fillId="0" borderId="0"/>
    <xf numFmtId="178" fontId="54" fillId="0" borderId="0"/>
    <xf numFmtId="182" fontId="54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" borderId="0" applyNumberFormat="0" applyBorder="0" applyAlignment="0" applyProtection="0"/>
    <xf numFmtId="0" fontId="4" fillId="40" borderId="0" applyNumberFormat="0" applyBorder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Protection="0">
      <alignment vertical="center" wrapText="1"/>
    </xf>
    <xf numFmtId="0" fontId="17" fillId="0" borderId="12" applyNumberFormat="0" applyFill="0" applyAlignment="0" applyProtection="0"/>
    <xf numFmtId="0" fontId="9" fillId="0" borderId="0" applyNumberFormat="0" applyFill="0" applyBorder="0" applyAlignment="0" applyProtection="0"/>
    <xf numFmtId="0" fontId="14" fillId="12" borderId="1" applyNumberFormat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Protection="0">
      <alignment vertical="center" wrapText="1"/>
    </xf>
    <xf numFmtId="0" fontId="55" fillId="0" borderId="0"/>
    <xf numFmtId="0" fontId="19" fillId="0" borderId="0"/>
    <xf numFmtId="0" fontId="19" fillId="0" borderId="0"/>
    <xf numFmtId="0" fontId="33" fillId="0" borderId="0"/>
    <xf numFmtId="0" fontId="33" fillId="0" borderId="0"/>
    <xf numFmtId="0" fontId="41" fillId="0" borderId="0"/>
    <xf numFmtId="0" fontId="28" fillId="0" borderId="0"/>
    <xf numFmtId="0" fontId="28" fillId="0" borderId="0"/>
    <xf numFmtId="0" fontId="19" fillId="0" borderId="0"/>
    <xf numFmtId="0" fontId="30" fillId="0" borderId="0"/>
    <xf numFmtId="0" fontId="19" fillId="0" borderId="0"/>
    <xf numFmtId="0" fontId="33" fillId="0" borderId="0"/>
    <xf numFmtId="0" fontId="33" fillId="0" borderId="0"/>
    <xf numFmtId="0" fontId="19" fillId="0" borderId="0"/>
    <xf numFmtId="0" fontId="30" fillId="0" borderId="0"/>
    <xf numFmtId="0" fontId="28" fillId="0" borderId="0"/>
    <xf numFmtId="0" fontId="33" fillId="0" borderId="0"/>
    <xf numFmtId="0" fontId="30" fillId="0" borderId="0"/>
    <xf numFmtId="0" fontId="33" fillId="0" borderId="0"/>
    <xf numFmtId="0" fontId="28" fillId="0" borderId="0"/>
    <xf numFmtId="0" fontId="33" fillId="0" borderId="0"/>
    <xf numFmtId="0" fontId="33" fillId="0" borderId="0"/>
    <xf numFmtId="0" fontId="28" fillId="0" borderId="0"/>
    <xf numFmtId="0" fontId="33" fillId="0" borderId="0"/>
    <xf numFmtId="0" fontId="33" fillId="0" borderId="0"/>
    <xf numFmtId="0" fontId="8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Protection="0">
      <alignment vertical="center" wrapText="1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Protection="0">
      <alignment vertical="center" wrapText="1"/>
    </xf>
    <xf numFmtId="0" fontId="4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Protection="0">
      <alignment vertical="center" wrapText="1"/>
    </xf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Alignment="0" applyProtection="0"/>
    <xf numFmtId="0" fontId="16" fillId="0" borderId="11" applyNumberFormat="0" applyFill="0" applyProtection="0">
      <alignment vertical="center" wrapText="1"/>
    </xf>
    <xf numFmtId="0" fontId="16" fillId="0" borderId="14" applyNumberFormat="0" applyFill="0" applyAlignment="0" applyProtection="0"/>
    <xf numFmtId="0" fontId="40" fillId="0" borderId="11" applyNumberFormat="0" applyFill="0" applyAlignment="0" applyProtection="0"/>
    <xf numFmtId="0" fontId="15" fillId="29" borderId="10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Protection="0">
      <alignment vertical="center" wrapText="1"/>
    </xf>
    <xf numFmtId="0" fontId="12" fillId="0" borderId="5" applyNumberFormat="0" applyFill="0" applyAlignment="0" applyProtection="0"/>
    <xf numFmtId="0" fontId="12" fillId="0" borderId="5" applyNumberFormat="0" applyFill="0" applyProtection="0">
      <alignment vertical="center" wrapText="1"/>
    </xf>
    <xf numFmtId="0" fontId="13" fillId="0" borderId="7" applyNumberFormat="0" applyFill="0" applyAlignment="0" applyProtection="0"/>
    <xf numFmtId="0" fontId="13" fillId="0" borderId="7" applyNumberFormat="0" applyFill="0" applyProtection="0">
      <alignment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vertical="center" wrapText="1"/>
    </xf>
    <xf numFmtId="0" fontId="7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3" fillId="0" borderId="0"/>
    <xf numFmtId="0" fontId="32" fillId="0" borderId="0"/>
    <xf numFmtId="0" fontId="32" fillId="0" borderId="0"/>
    <xf numFmtId="0" fontId="19" fillId="0" borderId="0">
      <alignment vertical="center" wrapText="1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9" fillId="0" borderId="0"/>
    <xf numFmtId="9" fontId="19" fillId="0" borderId="0" applyFill="0" applyBorder="0" applyProtection="0">
      <alignment vertical="center" wrapText="1"/>
    </xf>
    <xf numFmtId="0" fontId="28" fillId="0" borderId="0"/>
    <xf numFmtId="174" fontId="19" fillId="0" borderId="0" applyFill="0" applyBorder="0" applyProtection="0">
      <alignment vertical="center" wrapText="1"/>
    </xf>
    <xf numFmtId="167" fontId="19" fillId="0" borderId="0" applyFill="0" applyBorder="0" applyProtection="0">
      <alignment vertical="center" wrapText="1"/>
    </xf>
    <xf numFmtId="0" fontId="33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19" fillId="0" borderId="0" xfId="897"/>
    <xf numFmtId="1" fontId="19" fillId="0" borderId="0" xfId="897" applyNumberFormat="1" applyAlignment="1">
      <alignment horizontal="center" vertical="center"/>
    </xf>
    <xf numFmtId="0" fontId="19" fillId="0" borderId="0" xfId="897" applyAlignment="1">
      <alignment horizontal="left" vertical="center"/>
    </xf>
    <xf numFmtId="165" fontId="19" fillId="0" borderId="0" xfId="897" applyNumberFormat="1" applyAlignment="1">
      <alignment horizontal="center" vertical="center"/>
    </xf>
    <xf numFmtId="0" fontId="26" fillId="0" borderId="0" xfId="897" applyFont="1"/>
    <xf numFmtId="2" fontId="19" fillId="0" borderId="0" xfId="897" applyNumberFormat="1" applyAlignment="1">
      <alignment horizontal="center" vertical="center"/>
    </xf>
    <xf numFmtId="2" fontId="31" fillId="0" borderId="16" xfId="897" applyNumberFormat="1" applyFont="1" applyBorder="1" applyAlignment="1">
      <alignment horizontal="center" vertical="center" textRotation="90" wrapText="1" shrinkToFit="1"/>
    </xf>
    <xf numFmtId="165" fontId="25" fillId="0" borderId="18" xfId="897" applyNumberFormat="1" applyFont="1" applyBorder="1" applyAlignment="1">
      <alignment horizontal="center" vertical="center"/>
    </xf>
    <xf numFmtId="2" fontId="25" fillId="0" borderId="18" xfId="897" applyNumberFormat="1" applyFont="1" applyBorder="1" applyAlignment="1">
      <alignment horizontal="center" vertical="center"/>
    </xf>
    <xf numFmtId="0" fontId="25" fillId="0" borderId="18" xfId="897" applyFont="1" applyBorder="1" applyAlignment="1">
      <alignment horizontal="right" vertical="center"/>
    </xf>
    <xf numFmtId="165" fontId="31" fillId="0" borderId="16" xfId="897" applyNumberFormat="1" applyFont="1" applyBorder="1" applyAlignment="1">
      <alignment horizontal="center" vertical="center" textRotation="90" wrapText="1" shrinkToFit="1"/>
    </xf>
    <xf numFmtId="166" fontId="26" fillId="0" borderId="16" xfId="0" applyNumberFormat="1" applyFont="1" applyBorder="1" applyAlignment="1">
      <alignment horizontal="center" vertical="center"/>
    </xf>
    <xf numFmtId="165" fontId="25" fillId="0" borderId="17" xfId="897" applyNumberFormat="1" applyFont="1" applyBorder="1" applyAlignment="1">
      <alignment vertical="center"/>
    </xf>
    <xf numFmtId="14" fontId="38" fillId="0" borderId="17" xfId="897" applyNumberFormat="1" applyFont="1" applyBorder="1" applyAlignment="1">
      <alignment vertical="center"/>
    </xf>
    <xf numFmtId="14" fontId="24" fillId="0" borderId="17" xfId="897" applyNumberFormat="1" applyFont="1" applyBorder="1" applyAlignment="1">
      <alignment vertical="center"/>
    </xf>
    <xf numFmtId="0" fontId="27" fillId="0" borderId="19" xfId="0" applyFont="1" applyBorder="1" applyAlignment="1">
      <alignment vertical="center" wrapText="1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0" fontId="27" fillId="0" borderId="20" xfId="0" applyFont="1" applyBorder="1" applyAlignment="1">
      <alignment horizontal="right" vertical="center" wrapText="1"/>
    </xf>
    <xf numFmtId="165" fontId="27" fillId="0" borderId="16" xfId="897" applyNumberFormat="1" applyFont="1" applyBorder="1" applyAlignment="1">
      <alignment horizontal="right" vertical="center" wrapText="1"/>
    </xf>
    <xf numFmtId="4" fontId="27" fillId="0" borderId="20" xfId="0" applyNumberFormat="1" applyFont="1" applyBorder="1" applyAlignment="1">
      <alignment vertical="center" shrinkToFit="1"/>
    </xf>
    <xf numFmtId="4" fontId="27" fillId="0" borderId="21" xfId="0" applyNumberFormat="1" applyFont="1" applyBorder="1" applyAlignment="1">
      <alignment vertical="center" shrinkToFit="1"/>
    </xf>
    <xf numFmtId="166" fontId="26" fillId="0" borderId="0" xfId="0" applyNumberFormat="1" applyFont="1" applyAlignment="1">
      <alignment horizontal="center" vertical="center"/>
    </xf>
    <xf numFmtId="0" fontId="27" fillId="0" borderId="0" xfId="897" applyFont="1" applyAlignment="1">
      <alignment horizontal="right" vertical="center" wrapText="1"/>
    </xf>
    <xf numFmtId="165" fontId="27" fillId="0" borderId="0" xfId="897" applyNumberFormat="1" applyFont="1" applyAlignment="1">
      <alignment horizontal="right" vertical="center" wrapText="1"/>
    </xf>
    <xf numFmtId="0" fontId="86" fillId="0" borderId="0" xfId="0" applyFont="1" applyAlignment="1">
      <alignment horizontal="right" vertical="center"/>
    </xf>
    <xf numFmtId="0" fontId="86" fillId="0" borderId="0" xfId="0" applyFont="1" applyAlignment="1">
      <alignment horizontal="left" vertical="center"/>
    </xf>
    <xf numFmtId="165" fontId="31" fillId="0" borderId="16" xfId="897" applyNumberFormat="1" applyFont="1" applyBorder="1" applyAlignment="1">
      <alignment horizontal="right" vertical="center"/>
    </xf>
    <xf numFmtId="0" fontId="87" fillId="0" borderId="0" xfId="1707" applyFont="1" applyAlignment="1">
      <alignment vertical="center"/>
    </xf>
    <xf numFmtId="0" fontId="88" fillId="0" borderId="0" xfId="0" applyFont="1" applyAlignment="1" applyProtection="1">
      <alignment horizontal="center" vertical="center"/>
      <protection locked="0"/>
    </xf>
    <xf numFmtId="0" fontId="89" fillId="0" borderId="0" xfId="1707" applyFont="1" applyAlignment="1">
      <alignment vertical="center"/>
    </xf>
    <xf numFmtId="4" fontId="90" fillId="0" borderId="0" xfId="0" applyNumberFormat="1" applyFont="1" applyAlignment="1" applyProtection="1">
      <alignment horizontal="center" vertical="center"/>
      <protection locked="0"/>
    </xf>
    <xf numFmtId="49" fontId="87" fillId="0" borderId="18" xfId="1707" applyNumberFormat="1" applyFont="1" applyBorder="1" applyAlignment="1">
      <alignment horizontal="left" vertical="center"/>
    </xf>
    <xf numFmtId="0" fontId="88" fillId="0" borderId="0" xfId="0" applyFont="1" applyProtection="1">
      <protection locked="0"/>
    </xf>
    <xf numFmtId="0" fontId="91" fillId="0" borderId="0" xfId="0" applyFont="1" applyProtection="1">
      <protection locked="0"/>
    </xf>
    <xf numFmtId="0" fontId="87" fillId="0" borderId="0" xfId="1348" applyFont="1" applyAlignment="1">
      <alignment vertical="center"/>
    </xf>
    <xf numFmtId="168" fontId="29" fillId="0" borderId="0" xfId="1347" applyFont="1">
      <alignment vertical="center"/>
    </xf>
    <xf numFmtId="49" fontId="92" fillId="0" borderId="0" xfId="1707" applyNumberFormat="1" applyFont="1" applyAlignment="1">
      <alignment horizontal="left" vertical="center"/>
    </xf>
    <xf numFmtId="0" fontId="26" fillId="0" borderId="16" xfId="0" applyFont="1" applyBorder="1" applyAlignment="1">
      <alignment horizontal="left" vertical="center" wrapText="1"/>
    </xf>
    <xf numFmtId="0" fontId="26" fillId="0" borderId="16" xfId="0" applyFont="1" applyBorder="1" applyAlignment="1">
      <alignment horizontal="center" vertical="center"/>
    </xf>
    <xf numFmtId="2" fontId="36" fillId="0" borderId="16" xfId="0" applyNumberFormat="1" applyFont="1" applyBorder="1" applyAlignment="1">
      <alignment horizontal="right" vertical="center"/>
    </xf>
    <xf numFmtId="4" fontId="75" fillId="0" borderId="16" xfId="0" applyNumberFormat="1" applyFont="1" applyBorder="1" applyAlignment="1">
      <alignment horizontal="center" vertical="center" shrinkToFit="1"/>
    </xf>
    <xf numFmtId="4" fontId="75" fillId="0" borderId="16" xfId="0" applyNumberFormat="1" applyFont="1" applyBorder="1" applyAlignment="1">
      <alignment vertical="center" shrinkToFit="1"/>
    </xf>
    <xf numFmtId="4" fontId="75" fillId="0" borderId="16" xfId="0" applyNumberFormat="1" applyFont="1" applyBorder="1" applyAlignment="1">
      <alignment horizontal="right" vertical="center" shrinkToFit="1"/>
    </xf>
    <xf numFmtId="4" fontId="75" fillId="0" borderId="21" xfId="0" applyNumberFormat="1" applyFont="1" applyBorder="1" applyAlignment="1">
      <alignment horizontal="right" vertical="center" shrinkToFit="1"/>
    </xf>
    <xf numFmtId="4" fontId="74" fillId="0" borderId="16" xfId="0" applyNumberFormat="1" applyFont="1" applyBorder="1" applyAlignment="1">
      <alignment horizontal="right" vertical="center" shrinkToFit="1"/>
    </xf>
    <xf numFmtId="0" fontId="2" fillId="0" borderId="0" xfId="897" applyFont="1"/>
    <xf numFmtId="165" fontId="2" fillId="0" borderId="0" xfId="897" applyNumberFormat="1" applyFont="1" applyAlignment="1">
      <alignment horizontal="left" vertical="center"/>
    </xf>
    <xf numFmtId="165" fontId="26" fillId="0" borderId="0" xfId="897" applyNumberFormat="1" applyFont="1"/>
    <xf numFmtId="4" fontId="19" fillId="0" borderId="0" xfId="897" applyNumberFormat="1"/>
    <xf numFmtId="2" fontId="2" fillId="0" borderId="0" xfId="897" applyNumberFormat="1" applyFont="1"/>
    <xf numFmtId="2" fontId="19" fillId="0" borderId="0" xfId="897" applyNumberFormat="1"/>
    <xf numFmtId="0" fontId="26" fillId="0" borderId="19" xfId="0" applyFont="1" applyBorder="1" applyAlignment="1">
      <alignment horizontal="left" vertical="center" wrapText="1"/>
    </xf>
    <xf numFmtId="0" fontId="26" fillId="0" borderId="20" xfId="0" applyFont="1" applyBorder="1" applyAlignment="1">
      <alignment horizontal="center" vertical="center"/>
    </xf>
    <xf numFmtId="2" fontId="36" fillId="0" borderId="20" xfId="0" applyNumberFormat="1" applyFont="1" applyBorder="1" applyAlignment="1">
      <alignment horizontal="right" vertical="center"/>
    </xf>
    <xf numFmtId="4" fontId="75" fillId="0" borderId="20" xfId="0" applyNumberFormat="1" applyFont="1" applyBorder="1" applyAlignment="1">
      <alignment vertical="center" shrinkToFit="1"/>
    </xf>
    <xf numFmtId="4" fontId="75" fillId="0" borderId="20" xfId="0" applyNumberFormat="1" applyFont="1" applyBorder="1" applyAlignment="1">
      <alignment horizontal="right" vertical="center" shrinkToFit="1"/>
    </xf>
    <xf numFmtId="4" fontId="74" fillId="0" borderId="21" xfId="0" applyNumberFormat="1" applyFont="1" applyBorder="1" applyAlignment="1">
      <alignment horizontal="right" vertical="center" shrinkToFit="1"/>
    </xf>
    <xf numFmtId="4" fontId="75" fillId="57" borderId="20" xfId="0" applyNumberFormat="1" applyFont="1" applyFill="1" applyBorder="1" applyAlignment="1">
      <alignment vertical="center" shrinkToFit="1"/>
    </xf>
    <xf numFmtId="4" fontId="75" fillId="57" borderId="20" xfId="0" applyNumberFormat="1" applyFont="1" applyFill="1" applyBorder="1" applyAlignment="1">
      <alignment horizontal="right" vertical="center" shrinkToFit="1"/>
    </xf>
    <xf numFmtId="4" fontId="75" fillId="57" borderId="16" xfId="0" applyNumberFormat="1" applyFont="1" applyFill="1" applyBorder="1" applyAlignment="1">
      <alignment vertical="center" shrinkToFit="1"/>
    </xf>
    <xf numFmtId="4" fontId="75" fillId="57" borderId="16" xfId="0" applyNumberFormat="1" applyFont="1" applyFill="1" applyBorder="1" applyAlignment="1">
      <alignment horizontal="right" vertical="center" shrinkToFit="1"/>
    </xf>
    <xf numFmtId="0" fontId="2" fillId="0" borderId="0" xfId="897" applyFont="1" applyAlignment="1">
      <alignment horizontal="left" vertical="center"/>
    </xf>
    <xf numFmtId="4" fontId="75" fillId="57" borderId="21" xfId="0" applyNumberFormat="1" applyFont="1" applyFill="1" applyBorder="1" applyAlignment="1">
      <alignment horizontal="right" vertical="center" shrinkToFit="1"/>
    </xf>
    <xf numFmtId="0" fontId="93" fillId="0" borderId="0" xfId="897" applyFont="1" applyAlignment="1">
      <alignment horizontal="left" vertical="center" wrapText="1"/>
    </xf>
    <xf numFmtId="0" fontId="27" fillId="0" borderId="16" xfId="897" applyFont="1" applyBorder="1" applyAlignment="1">
      <alignment horizontal="right" vertical="center" wrapText="1"/>
    </xf>
    <xf numFmtId="165" fontId="27" fillId="0" borderId="16" xfId="897" applyNumberFormat="1" applyFont="1" applyBorder="1" applyAlignment="1">
      <alignment horizontal="right" vertical="center" wrapText="1"/>
    </xf>
    <xf numFmtId="165" fontId="27" fillId="0" borderId="19" xfId="897" applyNumberFormat="1" applyFont="1" applyBorder="1" applyAlignment="1">
      <alignment horizontal="right" vertical="center" wrapText="1"/>
    </xf>
    <xf numFmtId="165" fontId="27" fillId="0" borderId="21" xfId="897" applyNumberFormat="1" applyFont="1" applyBorder="1" applyAlignment="1">
      <alignment horizontal="right" vertical="center" wrapText="1"/>
    </xf>
    <xf numFmtId="0" fontId="25" fillId="0" borderId="17" xfId="897" applyFont="1" applyBorder="1" applyAlignment="1">
      <alignment horizontal="center" vertical="center"/>
    </xf>
    <xf numFmtId="165" fontId="25" fillId="0" borderId="17" xfId="897" applyNumberFormat="1" applyFont="1" applyBorder="1" applyAlignment="1">
      <alignment horizontal="center" vertical="center" wrapText="1"/>
    </xf>
    <xf numFmtId="0" fontId="25" fillId="0" borderId="15" xfId="897" applyFont="1" applyBorder="1" applyAlignment="1">
      <alignment horizontal="center" vertical="center"/>
    </xf>
    <xf numFmtId="165" fontId="25" fillId="0" borderId="15" xfId="897" applyNumberFormat="1" applyFont="1" applyBorder="1" applyAlignment="1">
      <alignment horizontal="center" vertical="center"/>
    </xf>
    <xf numFmtId="1" fontId="31" fillId="0" borderId="16" xfId="897" applyNumberFormat="1" applyFont="1" applyBorder="1" applyAlignment="1">
      <alignment horizontal="center" vertical="center" textRotation="90" wrapText="1" shrinkToFit="1"/>
    </xf>
    <xf numFmtId="165" fontId="31" fillId="0" borderId="16" xfId="897" applyNumberFormat="1" applyFont="1" applyBorder="1" applyAlignment="1">
      <alignment horizontal="left" vertical="center" wrapText="1" shrinkToFit="1"/>
    </xf>
    <xf numFmtId="165" fontId="31" fillId="0" borderId="16" xfId="897" applyNumberFormat="1" applyFont="1" applyBorder="1" applyAlignment="1">
      <alignment horizontal="center" vertical="center"/>
    </xf>
    <xf numFmtId="165" fontId="31" fillId="0" borderId="16" xfId="897" applyNumberFormat="1" applyFont="1" applyBorder="1" applyAlignment="1">
      <alignment horizontal="center" vertical="center" wrapText="1" shrinkToFit="1"/>
    </xf>
  </cellXfs>
  <cellStyles count="1710">
    <cellStyle name="_UAS_VS" xfId="1" xr:uid="{00000000-0005-0000-0000-000000000000}"/>
    <cellStyle name="_UAS_VS 2" xfId="2" xr:uid="{00000000-0005-0000-0000-000001000000}"/>
    <cellStyle name="1. izcēlums" xfId="3" xr:uid="{00000000-0005-0000-0000-000002000000}"/>
    <cellStyle name="1. izcēlums 2" xfId="4" xr:uid="{00000000-0005-0000-0000-000003000000}"/>
    <cellStyle name="1. izcēlums 2 2" xfId="5" xr:uid="{00000000-0005-0000-0000-000004000000}"/>
    <cellStyle name="1. izcēlums 2 3" xfId="6" xr:uid="{00000000-0005-0000-0000-000005000000}"/>
    <cellStyle name="1. izcēlums 2 4" xfId="7" xr:uid="{00000000-0005-0000-0000-000006000000}"/>
    <cellStyle name="1. izcēlums 3" xfId="8" xr:uid="{00000000-0005-0000-0000-000007000000}"/>
    <cellStyle name="1. izcēlums 4" xfId="9" xr:uid="{00000000-0005-0000-0000-000008000000}"/>
    <cellStyle name="1. izcēlums 4 2" xfId="10" xr:uid="{00000000-0005-0000-0000-000009000000}"/>
    <cellStyle name="2. izcēlums" xfId="11" xr:uid="{00000000-0005-0000-0000-00000A000000}"/>
    <cellStyle name="2. izcēlums 2" xfId="12" xr:uid="{00000000-0005-0000-0000-00000B000000}"/>
    <cellStyle name="20% - Accent1 10" xfId="13" xr:uid="{00000000-0005-0000-0000-00000C000000}"/>
    <cellStyle name="20% - Accent1 11" xfId="14" xr:uid="{00000000-0005-0000-0000-00000D000000}"/>
    <cellStyle name="20% - Accent1 12" xfId="15" xr:uid="{00000000-0005-0000-0000-00000E000000}"/>
    <cellStyle name="20% - Accent1 13" xfId="16" xr:uid="{00000000-0005-0000-0000-00000F000000}"/>
    <cellStyle name="20% - Accent1 14" xfId="17" xr:uid="{00000000-0005-0000-0000-000010000000}"/>
    <cellStyle name="20% - Accent1 15" xfId="18" xr:uid="{00000000-0005-0000-0000-000011000000}"/>
    <cellStyle name="20% - Accent1 16" xfId="19" xr:uid="{00000000-0005-0000-0000-000012000000}"/>
    <cellStyle name="20% - Accent1 17" xfId="20" xr:uid="{00000000-0005-0000-0000-000013000000}"/>
    <cellStyle name="20% - Accent1 18" xfId="21" xr:uid="{00000000-0005-0000-0000-000014000000}"/>
    <cellStyle name="20% - Accent1 19" xfId="22" xr:uid="{00000000-0005-0000-0000-000015000000}"/>
    <cellStyle name="20% - Accent1 2" xfId="23" xr:uid="{00000000-0005-0000-0000-000016000000}"/>
    <cellStyle name="20% - Accent1 2 2" xfId="24" xr:uid="{00000000-0005-0000-0000-000017000000}"/>
    <cellStyle name="20% - Accent1 2 3" xfId="25" xr:uid="{00000000-0005-0000-0000-000018000000}"/>
    <cellStyle name="20% - Accent1 2 4" xfId="26" xr:uid="{00000000-0005-0000-0000-000019000000}"/>
    <cellStyle name="20% - Accent1 20" xfId="27" xr:uid="{00000000-0005-0000-0000-00001A000000}"/>
    <cellStyle name="20% - Accent1 21" xfId="28" xr:uid="{00000000-0005-0000-0000-00001B000000}"/>
    <cellStyle name="20% - Accent1 22" xfId="29" xr:uid="{00000000-0005-0000-0000-00001C000000}"/>
    <cellStyle name="20% - Accent1 23" xfId="30" xr:uid="{00000000-0005-0000-0000-00001D000000}"/>
    <cellStyle name="20% - Accent1 24" xfId="31" xr:uid="{00000000-0005-0000-0000-00001E000000}"/>
    <cellStyle name="20% - Accent1 25" xfId="32" xr:uid="{00000000-0005-0000-0000-00001F000000}"/>
    <cellStyle name="20% - Accent1 3" xfId="33" xr:uid="{00000000-0005-0000-0000-000020000000}"/>
    <cellStyle name="20% - Accent1 3 2" xfId="34" xr:uid="{00000000-0005-0000-0000-000021000000}"/>
    <cellStyle name="20% - Accent1 3 3" xfId="35" xr:uid="{00000000-0005-0000-0000-000022000000}"/>
    <cellStyle name="20% - Accent1 4" xfId="36" xr:uid="{00000000-0005-0000-0000-000023000000}"/>
    <cellStyle name="20% - Accent1 4 2" xfId="37" xr:uid="{00000000-0005-0000-0000-000024000000}"/>
    <cellStyle name="20% - Accent1 4 3" xfId="38" xr:uid="{00000000-0005-0000-0000-000025000000}"/>
    <cellStyle name="20% - Accent1 5" xfId="39" xr:uid="{00000000-0005-0000-0000-000026000000}"/>
    <cellStyle name="20% - Accent1 5 2" xfId="40" xr:uid="{00000000-0005-0000-0000-000027000000}"/>
    <cellStyle name="20% - Accent1 5 3" xfId="41" xr:uid="{00000000-0005-0000-0000-000028000000}"/>
    <cellStyle name="20% - Accent1 6" xfId="42" xr:uid="{00000000-0005-0000-0000-000029000000}"/>
    <cellStyle name="20% - Accent1 6 2" xfId="43" xr:uid="{00000000-0005-0000-0000-00002A000000}"/>
    <cellStyle name="20% - Accent1 6 3" xfId="44" xr:uid="{00000000-0005-0000-0000-00002B000000}"/>
    <cellStyle name="20% - Accent1 7" xfId="45" xr:uid="{00000000-0005-0000-0000-00002C000000}"/>
    <cellStyle name="20% - Accent1 7 2" xfId="46" xr:uid="{00000000-0005-0000-0000-00002D000000}"/>
    <cellStyle name="20% - Accent1 8" xfId="47" xr:uid="{00000000-0005-0000-0000-00002E000000}"/>
    <cellStyle name="20% - Accent1 9" xfId="48" xr:uid="{00000000-0005-0000-0000-00002F000000}"/>
    <cellStyle name="20% - Accent2 10" xfId="49" xr:uid="{00000000-0005-0000-0000-000030000000}"/>
    <cellStyle name="20% - Accent2 2" xfId="50" xr:uid="{00000000-0005-0000-0000-000031000000}"/>
    <cellStyle name="20% - Accent2 2 2" xfId="51" xr:uid="{00000000-0005-0000-0000-000032000000}"/>
    <cellStyle name="20% - Accent2 2 3" xfId="52" xr:uid="{00000000-0005-0000-0000-000033000000}"/>
    <cellStyle name="20% - Accent2 2 4" xfId="53" xr:uid="{00000000-0005-0000-0000-000034000000}"/>
    <cellStyle name="20% - Accent2 2 5" xfId="54" xr:uid="{00000000-0005-0000-0000-000035000000}"/>
    <cellStyle name="20% - Accent2 3" xfId="55" xr:uid="{00000000-0005-0000-0000-000036000000}"/>
    <cellStyle name="20% - Accent2 4" xfId="56" xr:uid="{00000000-0005-0000-0000-000037000000}"/>
    <cellStyle name="20% - Accent2 5" xfId="57" xr:uid="{00000000-0005-0000-0000-000038000000}"/>
    <cellStyle name="20% - Accent2 6" xfId="58" xr:uid="{00000000-0005-0000-0000-000039000000}"/>
    <cellStyle name="20% - Accent2 7" xfId="59" xr:uid="{00000000-0005-0000-0000-00003A000000}"/>
    <cellStyle name="20% - Accent2 8" xfId="60" xr:uid="{00000000-0005-0000-0000-00003B000000}"/>
    <cellStyle name="20% - Accent2 9" xfId="61" xr:uid="{00000000-0005-0000-0000-00003C000000}"/>
    <cellStyle name="20% - Accent3 10" xfId="62" xr:uid="{00000000-0005-0000-0000-00003D000000}"/>
    <cellStyle name="20% - Accent3 2" xfId="63" xr:uid="{00000000-0005-0000-0000-00003E000000}"/>
    <cellStyle name="20% - Accent3 2 2" xfId="64" xr:uid="{00000000-0005-0000-0000-00003F000000}"/>
    <cellStyle name="20% - Accent3 2 3" xfId="65" xr:uid="{00000000-0005-0000-0000-000040000000}"/>
    <cellStyle name="20% - Accent3 2 4" xfId="66" xr:uid="{00000000-0005-0000-0000-000041000000}"/>
    <cellStyle name="20% - Accent3 2 5" xfId="67" xr:uid="{00000000-0005-0000-0000-000042000000}"/>
    <cellStyle name="20% - Accent3 3" xfId="68" xr:uid="{00000000-0005-0000-0000-000043000000}"/>
    <cellStyle name="20% - Accent3 4" xfId="69" xr:uid="{00000000-0005-0000-0000-000044000000}"/>
    <cellStyle name="20% - Accent3 5" xfId="70" xr:uid="{00000000-0005-0000-0000-000045000000}"/>
    <cellStyle name="20% - Accent3 6" xfId="71" xr:uid="{00000000-0005-0000-0000-000046000000}"/>
    <cellStyle name="20% - Accent3 7" xfId="72" xr:uid="{00000000-0005-0000-0000-000047000000}"/>
    <cellStyle name="20% - Accent3 8" xfId="73" xr:uid="{00000000-0005-0000-0000-000048000000}"/>
    <cellStyle name="20% - Accent3 9" xfId="74" xr:uid="{00000000-0005-0000-0000-000049000000}"/>
    <cellStyle name="20% - Accent4 10" xfId="75" xr:uid="{00000000-0005-0000-0000-00004A000000}"/>
    <cellStyle name="20% - Accent4 11" xfId="76" xr:uid="{00000000-0005-0000-0000-00004B000000}"/>
    <cellStyle name="20% - Accent4 12" xfId="77" xr:uid="{00000000-0005-0000-0000-00004C000000}"/>
    <cellStyle name="20% - Accent4 13" xfId="78" xr:uid="{00000000-0005-0000-0000-00004D000000}"/>
    <cellStyle name="20% - Accent4 14" xfId="79" xr:uid="{00000000-0005-0000-0000-00004E000000}"/>
    <cellStyle name="20% - Accent4 15" xfId="80" xr:uid="{00000000-0005-0000-0000-00004F000000}"/>
    <cellStyle name="20% - Accent4 16" xfId="81" xr:uid="{00000000-0005-0000-0000-000050000000}"/>
    <cellStyle name="20% - Accent4 17" xfId="82" xr:uid="{00000000-0005-0000-0000-000051000000}"/>
    <cellStyle name="20% - Accent4 18" xfId="83" xr:uid="{00000000-0005-0000-0000-000052000000}"/>
    <cellStyle name="20% - Accent4 19" xfId="84" xr:uid="{00000000-0005-0000-0000-000053000000}"/>
    <cellStyle name="20% - Accent4 2" xfId="85" xr:uid="{00000000-0005-0000-0000-000054000000}"/>
    <cellStyle name="20% - Accent4 2 2" xfId="86" xr:uid="{00000000-0005-0000-0000-000055000000}"/>
    <cellStyle name="20% - Accent4 2 3" xfId="87" xr:uid="{00000000-0005-0000-0000-000056000000}"/>
    <cellStyle name="20% - Accent4 2 4" xfId="88" xr:uid="{00000000-0005-0000-0000-000057000000}"/>
    <cellStyle name="20% - Accent4 2 5" xfId="89" xr:uid="{00000000-0005-0000-0000-000058000000}"/>
    <cellStyle name="20% - Accent4 2 6" xfId="90" xr:uid="{00000000-0005-0000-0000-000059000000}"/>
    <cellStyle name="20% - Accent4 2 7" xfId="91" xr:uid="{00000000-0005-0000-0000-00005A000000}"/>
    <cellStyle name="20% - Accent4 20" xfId="92" xr:uid="{00000000-0005-0000-0000-00005B000000}"/>
    <cellStyle name="20% - Accent4 21" xfId="93" xr:uid="{00000000-0005-0000-0000-00005C000000}"/>
    <cellStyle name="20% - Accent4 22" xfId="94" xr:uid="{00000000-0005-0000-0000-00005D000000}"/>
    <cellStyle name="20% - Accent4 23" xfId="95" xr:uid="{00000000-0005-0000-0000-00005E000000}"/>
    <cellStyle name="20% - Accent4 24" xfId="96" xr:uid="{00000000-0005-0000-0000-00005F000000}"/>
    <cellStyle name="20% - Accent4 25" xfId="97" xr:uid="{00000000-0005-0000-0000-000060000000}"/>
    <cellStyle name="20% - Accent4 3" xfId="98" xr:uid="{00000000-0005-0000-0000-000061000000}"/>
    <cellStyle name="20% - Accent4 3 2" xfId="99" xr:uid="{00000000-0005-0000-0000-000062000000}"/>
    <cellStyle name="20% - Accent4 3 3" xfId="100" xr:uid="{00000000-0005-0000-0000-000063000000}"/>
    <cellStyle name="20% - Accent4 4" xfId="101" xr:uid="{00000000-0005-0000-0000-000064000000}"/>
    <cellStyle name="20% - Accent4 4 2" xfId="102" xr:uid="{00000000-0005-0000-0000-000065000000}"/>
    <cellStyle name="20% - Accent4 4 3" xfId="103" xr:uid="{00000000-0005-0000-0000-000066000000}"/>
    <cellStyle name="20% - Accent4 5" xfId="104" xr:uid="{00000000-0005-0000-0000-000067000000}"/>
    <cellStyle name="20% - Accent4 5 2" xfId="105" xr:uid="{00000000-0005-0000-0000-000068000000}"/>
    <cellStyle name="20% - Accent4 5 3" xfId="106" xr:uid="{00000000-0005-0000-0000-000069000000}"/>
    <cellStyle name="20% - Accent4 6" xfId="107" xr:uid="{00000000-0005-0000-0000-00006A000000}"/>
    <cellStyle name="20% - Accent4 6 2" xfId="108" xr:uid="{00000000-0005-0000-0000-00006B000000}"/>
    <cellStyle name="20% - Accent4 6 3" xfId="109" xr:uid="{00000000-0005-0000-0000-00006C000000}"/>
    <cellStyle name="20% - Accent4 7" xfId="110" xr:uid="{00000000-0005-0000-0000-00006D000000}"/>
    <cellStyle name="20% - Accent4 7 2" xfId="111" xr:uid="{00000000-0005-0000-0000-00006E000000}"/>
    <cellStyle name="20% - Accent4 8" xfId="112" xr:uid="{00000000-0005-0000-0000-00006F000000}"/>
    <cellStyle name="20% - Accent4 9" xfId="113" xr:uid="{00000000-0005-0000-0000-000070000000}"/>
    <cellStyle name="20% - Accent5 10" xfId="114" xr:uid="{00000000-0005-0000-0000-000071000000}"/>
    <cellStyle name="20% - Accent5 11" xfId="115" xr:uid="{00000000-0005-0000-0000-000072000000}"/>
    <cellStyle name="20% - Accent5 12" xfId="116" xr:uid="{00000000-0005-0000-0000-000073000000}"/>
    <cellStyle name="20% - Accent5 13" xfId="117" xr:uid="{00000000-0005-0000-0000-000074000000}"/>
    <cellStyle name="20% - Accent5 14" xfId="118" xr:uid="{00000000-0005-0000-0000-000075000000}"/>
    <cellStyle name="20% - Accent5 15" xfId="119" xr:uid="{00000000-0005-0000-0000-000076000000}"/>
    <cellStyle name="20% - Accent5 16" xfId="120" xr:uid="{00000000-0005-0000-0000-000077000000}"/>
    <cellStyle name="20% - Accent5 17" xfId="121" xr:uid="{00000000-0005-0000-0000-000078000000}"/>
    <cellStyle name="20% - Accent5 18" xfId="122" xr:uid="{00000000-0005-0000-0000-000079000000}"/>
    <cellStyle name="20% - Accent5 19" xfId="123" xr:uid="{00000000-0005-0000-0000-00007A000000}"/>
    <cellStyle name="20% - Accent5 2" xfId="124" xr:uid="{00000000-0005-0000-0000-00007B000000}"/>
    <cellStyle name="20% - Accent5 2 2" xfId="125" xr:uid="{00000000-0005-0000-0000-00007C000000}"/>
    <cellStyle name="20% - Accent5 2 3" xfId="126" xr:uid="{00000000-0005-0000-0000-00007D000000}"/>
    <cellStyle name="20% - Accent5 2 4" xfId="127" xr:uid="{00000000-0005-0000-0000-00007E000000}"/>
    <cellStyle name="20% - Accent5 20" xfId="128" xr:uid="{00000000-0005-0000-0000-00007F000000}"/>
    <cellStyle name="20% - Accent5 21" xfId="129" xr:uid="{00000000-0005-0000-0000-000080000000}"/>
    <cellStyle name="20% - Accent5 22" xfId="130" xr:uid="{00000000-0005-0000-0000-000081000000}"/>
    <cellStyle name="20% - Accent5 23" xfId="131" xr:uid="{00000000-0005-0000-0000-000082000000}"/>
    <cellStyle name="20% - Accent5 24" xfId="132" xr:uid="{00000000-0005-0000-0000-000083000000}"/>
    <cellStyle name="20% - Accent5 25" xfId="133" xr:uid="{00000000-0005-0000-0000-000084000000}"/>
    <cellStyle name="20% - Accent5 3" xfId="134" xr:uid="{00000000-0005-0000-0000-000085000000}"/>
    <cellStyle name="20% - Accent5 3 2" xfId="135" xr:uid="{00000000-0005-0000-0000-000086000000}"/>
    <cellStyle name="20% - Accent5 3 3" xfId="136" xr:uid="{00000000-0005-0000-0000-000087000000}"/>
    <cellStyle name="20% - Accent5 4" xfId="137" xr:uid="{00000000-0005-0000-0000-000088000000}"/>
    <cellStyle name="20% - Accent5 4 2" xfId="138" xr:uid="{00000000-0005-0000-0000-000089000000}"/>
    <cellStyle name="20% - Accent5 4 3" xfId="139" xr:uid="{00000000-0005-0000-0000-00008A000000}"/>
    <cellStyle name="20% - Accent5 5" xfId="140" xr:uid="{00000000-0005-0000-0000-00008B000000}"/>
    <cellStyle name="20% - Accent5 5 2" xfId="141" xr:uid="{00000000-0005-0000-0000-00008C000000}"/>
    <cellStyle name="20% - Accent5 5 3" xfId="142" xr:uid="{00000000-0005-0000-0000-00008D000000}"/>
    <cellStyle name="20% - Accent5 6" xfId="143" xr:uid="{00000000-0005-0000-0000-00008E000000}"/>
    <cellStyle name="20% - Accent5 6 2" xfId="144" xr:uid="{00000000-0005-0000-0000-00008F000000}"/>
    <cellStyle name="20% - Accent5 6 3" xfId="145" xr:uid="{00000000-0005-0000-0000-000090000000}"/>
    <cellStyle name="20% - Accent5 7" xfId="146" xr:uid="{00000000-0005-0000-0000-000091000000}"/>
    <cellStyle name="20% - Accent5 7 2" xfId="147" xr:uid="{00000000-0005-0000-0000-000092000000}"/>
    <cellStyle name="20% - Accent5 8" xfId="148" xr:uid="{00000000-0005-0000-0000-000093000000}"/>
    <cellStyle name="20% - Accent5 9" xfId="149" xr:uid="{00000000-0005-0000-0000-000094000000}"/>
    <cellStyle name="20% - Accent6 10" xfId="150" xr:uid="{00000000-0005-0000-0000-000095000000}"/>
    <cellStyle name="20% - Accent6 11" xfId="151" xr:uid="{00000000-0005-0000-0000-000096000000}"/>
    <cellStyle name="20% - Accent6 12" xfId="152" xr:uid="{00000000-0005-0000-0000-000097000000}"/>
    <cellStyle name="20% - Accent6 13" xfId="153" xr:uid="{00000000-0005-0000-0000-000098000000}"/>
    <cellStyle name="20% - Accent6 14" xfId="154" xr:uid="{00000000-0005-0000-0000-000099000000}"/>
    <cellStyle name="20% - Accent6 15" xfId="155" xr:uid="{00000000-0005-0000-0000-00009A000000}"/>
    <cellStyle name="20% - Accent6 16" xfId="156" xr:uid="{00000000-0005-0000-0000-00009B000000}"/>
    <cellStyle name="20% - Accent6 17" xfId="157" xr:uid="{00000000-0005-0000-0000-00009C000000}"/>
    <cellStyle name="20% - Accent6 18" xfId="158" xr:uid="{00000000-0005-0000-0000-00009D000000}"/>
    <cellStyle name="20% - Accent6 19" xfId="159" xr:uid="{00000000-0005-0000-0000-00009E000000}"/>
    <cellStyle name="20% - Accent6 2" xfId="160" xr:uid="{00000000-0005-0000-0000-00009F000000}"/>
    <cellStyle name="20% - Accent6 2 2" xfId="161" xr:uid="{00000000-0005-0000-0000-0000A0000000}"/>
    <cellStyle name="20% - Accent6 2 3" xfId="162" xr:uid="{00000000-0005-0000-0000-0000A1000000}"/>
    <cellStyle name="20% - Accent6 2 4" xfId="163" xr:uid="{00000000-0005-0000-0000-0000A2000000}"/>
    <cellStyle name="20% - Accent6 20" xfId="164" xr:uid="{00000000-0005-0000-0000-0000A3000000}"/>
    <cellStyle name="20% - Accent6 21" xfId="165" xr:uid="{00000000-0005-0000-0000-0000A4000000}"/>
    <cellStyle name="20% - Accent6 22" xfId="166" xr:uid="{00000000-0005-0000-0000-0000A5000000}"/>
    <cellStyle name="20% - Accent6 23" xfId="167" xr:uid="{00000000-0005-0000-0000-0000A6000000}"/>
    <cellStyle name="20% - Accent6 24" xfId="168" xr:uid="{00000000-0005-0000-0000-0000A7000000}"/>
    <cellStyle name="20% - Accent6 25" xfId="169" xr:uid="{00000000-0005-0000-0000-0000A8000000}"/>
    <cellStyle name="20% - Accent6 3" xfId="170" xr:uid="{00000000-0005-0000-0000-0000A9000000}"/>
    <cellStyle name="20% - Accent6 3 2" xfId="171" xr:uid="{00000000-0005-0000-0000-0000AA000000}"/>
    <cellStyle name="20% - Accent6 3 3" xfId="172" xr:uid="{00000000-0005-0000-0000-0000AB000000}"/>
    <cellStyle name="20% - Accent6 4" xfId="173" xr:uid="{00000000-0005-0000-0000-0000AC000000}"/>
    <cellStyle name="20% - Accent6 4 2" xfId="174" xr:uid="{00000000-0005-0000-0000-0000AD000000}"/>
    <cellStyle name="20% - Accent6 4 3" xfId="175" xr:uid="{00000000-0005-0000-0000-0000AE000000}"/>
    <cellStyle name="20% - Accent6 5" xfId="176" xr:uid="{00000000-0005-0000-0000-0000AF000000}"/>
    <cellStyle name="20% - Accent6 5 2" xfId="177" xr:uid="{00000000-0005-0000-0000-0000B0000000}"/>
    <cellStyle name="20% - Accent6 5 3" xfId="178" xr:uid="{00000000-0005-0000-0000-0000B1000000}"/>
    <cellStyle name="20% - Accent6 6" xfId="179" xr:uid="{00000000-0005-0000-0000-0000B2000000}"/>
    <cellStyle name="20% - Accent6 6 2" xfId="180" xr:uid="{00000000-0005-0000-0000-0000B3000000}"/>
    <cellStyle name="20% - Accent6 6 3" xfId="181" xr:uid="{00000000-0005-0000-0000-0000B4000000}"/>
    <cellStyle name="20% - Accent6 7" xfId="182" xr:uid="{00000000-0005-0000-0000-0000B5000000}"/>
    <cellStyle name="20% - Accent6 7 2" xfId="183" xr:uid="{00000000-0005-0000-0000-0000B6000000}"/>
    <cellStyle name="20% - Accent6 8" xfId="184" xr:uid="{00000000-0005-0000-0000-0000B7000000}"/>
    <cellStyle name="20% - Accent6 9" xfId="185" xr:uid="{00000000-0005-0000-0000-0000B8000000}"/>
    <cellStyle name="20% - Izcēlums1 2" xfId="186" xr:uid="{00000000-0005-0000-0000-0000B9000000}"/>
    <cellStyle name="20% - Izcēlums1 3" xfId="187" xr:uid="{00000000-0005-0000-0000-0000BA000000}"/>
    <cellStyle name="20% - Izcēlums2 2" xfId="188" xr:uid="{00000000-0005-0000-0000-0000BB000000}"/>
    <cellStyle name="20% - Izcēlums2 3" xfId="189" xr:uid="{00000000-0005-0000-0000-0000BC000000}"/>
    <cellStyle name="20% - Izcēlums3 2" xfId="190" xr:uid="{00000000-0005-0000-0000-0000BD000000}"/>
    <cellStyle name="20% - Izcēlums3 3" xfId="191" xr:uid="{00000000-0005-0000-0000-0000BE000000}"/>
    <cellStyle name="20% - Izcēlums4 2" xfId="192" xr:uid="{00000000-0005-0000-0000-0000BF000000}"/>
    <cellStyle name="20% - Izcēlums4 3" xfId="193" xr:uid="{00000000-0005-0000-0000-0000C0000000}"/>
    <cellStyle name="20% - Izcēlums5 2" xfId="194" xr:uid="{00000000-0005-0000-0000-0000C1000000}"/>
    <cellStyle name="20% - Izcēlums5 3" xfId="195" xr:uid="{00000000-0005-0000-0000-0000C2000000}"/>
    <cellStyle name="20% - Izcēlums6 2" xfId="196" xr:uid="{00000000-0005-0000-0000-0000C3000000}"/>
    <cellStyle name="20% - Izcēlums6 3" xfId="197" xr:uid="{00000000-0005-0000-0000-0000C4000000}"/>
    <cellStyle name="20% – rõhk1" xfId="198" xr:uid="{00000000-0005-0000-0000-0000C5000000}"/>
    <cellStyle name="20% – rõhk2" xfId="199" xr:uid="{00000000-0005-0000-0000-0000C6000000}"/>
    <cellStyle name="20% – rõhk3" xfId="200" xr:uid="{00000000-0005-0000-0000-0000C7000000}"/>
    <cellStyle name="20% – rõhk4" xfId="201" xr:uid="{00000000-0005-0000-0000-0000C8000000}"/>
    <cellStyle name="20% – rõhk5" xfId="202" xr:uid="{00000000-0005-0000-0000-0000C9000000}"/>
    <cellStyle name="20% – rõhk6" xfId="203" xr:uid="{00000000-0005-0000-0000-0000CA000000}"/>
    <cellStyle name="20% no 1. izcēluma" xfId="204" xr:uid="{00000000-0005-0000-0000-0000CB000000}"/>
    <cellStyle name="20% no 1. izcēluma 2" xfId="205" xr:uid="{00000000-0005-0000-0000-0000CC000000}"/>
    <cellStyle name="20% no 2. izcēluma" xfId="206" xr:uid="{00000000-0005-0000-0000-0000CD000000}"/>
    <cellStyle name="20% no 2. izcēluma 2" xfId="207" xr:uid="{00000000-0005-0000-0000-0000CE000000}"/>
    <cellStyle name="20% no 3. izcēluma" xfId="208" xr:uid="{00000000-0005-0000-0000-0000CF000000}"/>
    <cellStyle name="20% no 3. izcēluma 2" xfId="209" xr:uid="{00000000-0005-0000-0000-0000D0000000}"/>
    <cellStyle name="20% no 4. izcēluma" xfId="210" xr:uid="{00000000-0005-0000-0000-0000D1000000}"/>
    <cellStyle name="20% no 4. izcēluma 2" xfId="211" xr:uid="{00000000-0005-0000-0000-0000D2000000}"/>
    <cellStyle name="20% no 5. izcēluma" xfId="212" xr:uid="{00000000-0005-0000-0000-0000D3000000}"/>
    <cellStyle name="20% no 5. izcēluma 2" xfId="213" xr:uid="{00000000-0005-0000-0000-0000D4000000}"/>
    <cellStyle name="20% no 6. izcēluma" xfId="214" xr:uid="{00000000-0005-0000-0000-0000D5000000}"/>
    <cellStyle name="20% no 6. izcēluma 2" xfId="215" xr:uid="{00000000-0005-0000-0000-0000D6000000}"/>
    <cellStyle name="3. izcēlums " xfId="216" xr:uid="{00000000-0005-0000-0000-0000D7000000}"/>
    <cellStyle name="3. izcēlums  2" xfId="217" xr:uid="{00000000-0005-0000-0000-0000D8000000}"/>
    <cellStyle name="4. izcēlums" xfId="218" xr:uid="{00000000-0005-0000-0000-0000D9000000}"/>
    <cellStyle name="4. izcēlums 2" xfId="219" xr:uid="{00000000-0005-0000-0000-0000DA000000}"/>
    <cellStyle name="40% - Accent1 10" xfId="220" xr:uid="{00000000-0005-0000-0000-0000DB000000}"/>
    <cellStyle name="40% - Accent1 2" xfId="221" xr:uid="{00000000-0005-0000-0000-0000DC000000}"/>
    <cellStyle name="40% - Accent1 2 2" xfId="222" xr:uid="{00000000-0005-0000-0000-0000DD000000}"/>
    <cellStyle name="40% - Accent1 2 3" xfId="223" xr:uid="{00000000-0005-0000-0000-0000DE000000}"/>
    <cellStyle name="40% - Accent1 2 4" xfId="224" xr:uid="{00000000-0005-0000-0000-0000DF000000}"/>
    <cellStyle name="40% - Accent1 2 5" xfId="225" xr:uid="{00000000-0005-0000-0000-0000E0000000}"/>
    <cellStyle name="40% - Accent1 3" xfId="226" xr:uid="{00000000-0005-0000-0000-0000E1000000}"/>
    <cellStyle name="40% - Accent1 4" xfId="227" xr:uid="{00000000-0005-0000-0000-0000E2000000}"/>
    <cellStyle name="40% - Accent1 5" xfId="228" xr:uid="{00000000-0005-0000-0000-0000E3000000}"/>
    <cellStyle name="40% - Accent1 6" xfId="229" xr:uid="{00000000-0005-0000-0000-0000E4000000}"/>
    <cellStyle name="40% - Accent1 7" xfId="230" xr:uid="{00000000-0005-0000-0000-0000E5000000}"/>
    <cellStyle name="40% - Accent1 8" xfId="231" xr:uid="{00000000-0005-0000-0000-0000E6000000}"/>
    <cellStyle name="40% - Accent1 9" xfId="232" xr:uid="{00000000-0005-0000-0000-0000E7000000}"/>
    <cellStyle name="40% - Accent2 10" xfId="233" xr:uid="{00000000-0005-0000-0000-0000E8000000}"/>
    <cellStyle name="40% - Accent2 2" xfId="234" xr:uid="{00000000-0005-0000-0000-0000E9000000}"/>
    <cellStyle name="40% - Accent2 2 2" xfId="235" xr:uid="{00000000-0005-0000-0000-0000EA000000}"/>
    <cellStyle name="40% - Accent2 2 3" xfId="236" xr:uid="{00000000-0005-0000-0000-0000EB000000}"/>
    <cellStyle name="40% - Accent2 2 4" xfId="237" xr:uid="{00000000-0005-0000-0000-0000EC000000}"/>
    <cellStyle name="40% - Accent2 2 5" xfId="238" xr:uid="{00000000-0005-0000-0000-0000ED000000}"/>
    <cellStyle name="40% - Accent2 3" xfId="239" xr:uid="{00000000-0005-0000-0000-0000EE000000}"/>
    <cellStyle name="40% - Accent2 4" xfId="240" xr:uid="{00000000-0005-0000-0000-0000EF000000}"/>
    <cellStyle name="40% - Accent2 5" xfId="241" xr:uid="{00000000-0005-0000-0000-0000F0000000}"/>
    <cellStyle name="40% - Accent2 6" xfId="242" xr:uid="{00000000-0005-0000-0000-0000F1000000}"/>
    <cellStyle name="40% - Accent2 7" xfId="243" xr:uid="{00000000-0005-0000-0000-0000F2000000}"/>
    <cellStyle name="40% - Accent2 8" xfId="244" xr:uid="{00000000-0005-0000-0000-0000F3000000}"/>
    <cellStyle name="40% - Accent2 9" xfId="245" xr:uid="{00000000-0005-0000-0000-0000F4000000}"/>
    <cellStyle name="40% - Accent3 10" xfId="246" xr:uid="{00000000-0005-0000-0000-0000F5000000}"/>
    <cellStyle name="40% - Accent3 11" xfId="247" xr:uid="{00000000-0005-0000-0000-0000F6000000}"/>
    <cellStyle name="40% - Accent3 12" xfId="248" xr:uid="{00000000-0005-0000-0000-0000F7000000}"/>
    <cellStyle name="40% - Accent3 13" xfId="249" xr:uid="{00000000-0005-0000-0000-0000F8000000}"/>
    <cellStyle name="40% - Accent3 14" xfId="250" xr:uid="{00000000-0005-0000-0000-0000F9000000}"/>
    <cellStyle name="40% - Accent3 15" xfId="251" xr:uid="{00000000-0005-0000-0000-0000FA000000}"/>
    <cellStyle name="40% - Accent3 16" xfId="252" xr:uid="{00000000-0005-0000-0000-0000FB000000}"/>
    <cellStyle name="40% - Accent3 17" xfId="253" xr:uid="{00000000-0005-0000-0000-0000FC000000}"/>
    <cellStyle name="40% - Accent3 18" xfId="254" xr:uid="{00000000-0005-0000-0000-0000FD000000}"/>
    <cellStyle name="40% - Accent3 19" xfId="255" xr:uid="{00000000-0005-0000-0000-0000FE000000}"/>
    <cellStyle name="40% - Accent3 2" xfId="256" xr:uid="{00000000-0005-0000-0000-0000FF000000}"/>
    <cellStyle name="40% - Accent3 2 2" xfId="257" xr:uid="{00000000-0005-0000-0000-000000010000}"/>
    <cellStyle name="40% - Accent3 2 3" xfId="258" xr:uid="{00000000-0005-0000-0000-000001010000}"/>
    <cellStyle name="40% - Accent3 2 4" xfId="259" xr:uid="{00000000-0005-0000-0000-000002010000}"/>
    <cellStyle name="40% - Accent3 20" xfId="260" xr:uid="{00000000-0005-0000-0000-000003010000}"/>
    <cellStyle name="40% - Accent3 21" xfId="261" xr:uid="{00000000-0005-0000-0000-000004010000}"/>
    <cellStyle name="40% - Accent3 22" xfId="262" xr:uid="{00000000-0005-0000-0000-000005010000}"/>
    <cellStyle name="40% - Accent3 23" xfId="263" xr:uid="{00000000-0005-0000-0000-000006010000}"/>
    <cellStyle name="40% - Accent3 24" xfId="264" xr:uid="{00000000-0005-0000-0000-000007010000}"/>
    <cellStyle name="40% - Accent3 25" xfId="265" xr:uid="{00000000-0005-0000-0000-000008010000}"/>
    <cellStyle name="40% - Accent3 3" xfId="266" xr:uid="{00000000-0005-0000-0000-000009010000}"/>
    <cellStyle name="40% - Accent3 3 2" xfId="267" xr:uid="{00000000-0005-0000-0000-00000A010000}"/>
    <cellStyle name="40% - Accent3 3 3" xfId="268" xr:uid="{00000000-0005-0000-0000-00000B010000}"/>
    <cellStyle name="40% - Accent3 4" xfId="269" xr:uid="{00000000-0005-0000-0000-00000C010000}"/>
    <cellStyle name="40% - Accent3 4 2" xfId="270" xr:uid="{00000000-0005-0000-0000-00000D010000}"/>
    <cellStyle name="40% - Accent3 4 3" xfId="271" xr:uid="{00000000-0005-0000-0000-00000E010000}"/>
    <cellStyle name="40% - Accent3 5" xfId="272" xr:uid="{00000000-0005-0000-0000-00000F010000}"/>
    <cellStyle name="40% - Accent3 5 2" xfId="273" xr:uid="{00000000-0005-0000-0000-000010010000}"/>
    <cellStyle name="40% - Accent3 5 3" xfId="274" xr:uid="{00000000-0005-0000-0000-000011010000}"/>
    <cellStyle name="40% - Accent3 6" xfId="275" xr:uid="{00000000-0005-0000-0000-000012010000}"/>
    <cellStyle name="40% - Accent3 6 2" xfId="276" xr:uid="{00000000-0005-0000-0000-000013010000}"/>
    <cellStyle name="40% - Accent3 6 3" xfId="277" xr:uid="{00000000-0005-0000-0000-000014010000}"/>
    <cellStyle name="40% - Accent3 7" xfId="278" xr:uid="{00000000-0005-0000-0000-000015010000}"/>
    <cellStyle name="40% - Accent3 7 2" xfId="279" xr:uid="{00000000-0005-0000-0000-000016010000}"/>
    <cellStyle name="40% - Accent3 8" xfId="280" xr:uid="{00000000-0005-0000-0000-000017010000}"/>
    <cellStyle name="40% - Accent3 9" xfId="281" xr:uid="{00000000-0005-0000-0000-000018010000}"/>
    <cellStyle name="40% - Accent4 10" xfId="282" xr:uid="{00000000-0005-0000-0000-000019010000}"/>
    <cellStyle name="40% - Accent4 11" xfId="283" xr:uid="{00000000-0005-0000-0000-00001A010000}"/>
    <cellStyle name="40% - Accent4 12" xfId="284" xr:uid="{00000000-0005-0000-0000-00001B010000}"/>
    <cellStyle name="40% - Accent4 13" xfId="285" xr:uid="{00000000-0005-0000-0000-00001C010000}"/>
    <cellStyle name="40% - Accent4 14" xfId="286" xr:uid="{00000000-0005-0000-0000-00001D010000}"/>
    <cellStyle name="40% - Accent4 15" xfId="287" xr:uid="{00000000-0005-0000-0000-00001E010000}"/>
    <cellStyle name="40% - Accent4 16" xfId="288" xr:uid="{00000000-0005-0000-0000-00001F010000}"/>
    <cellStyle name="40% - Accent4 17" xfId="289" xr:uid="{00000000-0005-0000-0000-000020010000}"/>
    <cellStyle name="40% - Accent4 18" xfId="290" xr:uid="{00000000-0005-0000-0000-000021010000}"/>
    <cellStyle name="40% - Accent4 19" xfId="291" xr:uid="{00000000-0005-0000-0000-000022010000}"/>
    <cellStyle name="40% - Accent4 2" xfId="292" xr:uid="{00000000-0005-0000-0000-000023010000}"/>
    <cellStyle name="40% - Accent4 2 2" xfId="293" xr:uid="{00000000-0005-0000-0000-000024010000}"/>
    <cellStyle name="40% - Accent4 2 3" xfId="294" xr:uid="{00000000-0005-0000-0000-000025010000}"/>
    <cellStyle name="40% - Accent4 2 4" xfId="295" xr:uid="{00000000-0005-0000-0000-000026010000}"/>
    <cellStyle name="40% - Accent4 2 5" xfId="296" xr:uid="{00000000-0005-0000-0000-000027010000}"/>
    <cellStyle name="40% - Accent4 2 6" xfId="297" xr:uid="{00000000-0005-0000-0000-000028010000}"/>
    <cellStyle name="40% - Accent4 2 7" xfId="298" xr:uid="{00000000-0005-0000-0000-000029010000}"/>
    <cellStyle name="40% - Accent4 20" xfId="299" xr:uid="{00000000-0005-0000-0000-00002A010000}"/>
    <cellStyle name="40% - Accent4 21" xfId="300" xr:uid="{00000000-0005-0000-0000-00002B010000}"/>
    <cellStyle name="40% - Accent4 22" xfId="301" xr:uid="{00000000-0005-0000-0000-00002C010000}"/>
    <cellStyle name="40% - Accent4 23" xfId="302" xr:uid="{00000000-0005-0000-0000-00002D010000}"/>
    <cellStyle name="40% - Accent4 24" xfId="303" xr:uid="{00000000-0005-0000-0000-00002E010000}"/>
    <cellStyle name="40% - Accent4 25" xfId="304" xr:uid="{00000000-0005-0000-0000-00002F010000}"/>
    <cellStyle name="40% - Accent4 3" xfId="305" xr:uid="{00000000-0005-0000-0000-000030010000}"/>
    <cellStyle name="40% - Accent4 3 2" xfId="306" xr:uid="{00000000-0005-0000-0000-000031010000}"/>
    <cellStyle name="40% - Accent4 3 3" xfId="307" xr:uid="{00000000-0005-0000-0000-000032010000}"/>
    <cellStyle name="40% - Accent4 4" xfId="308" xr:uid="{00000000-0005-0000-0000-000033010000}"/>
    <cellStyle name="40% - Accent4 4 2" xfId="309" xr:uid="{00000000-0005-0000-0000-000034010000}"/>
    <cellStyle name="40% - Accent4 4 3" xfId="310" xr:uid="{00000000-0005-0000-0000-000035010000}"/>
    <cellStyle name="40% - Accent4 5" xfId="311" xr:uid="{00000000-0005-0000-0000-000036010000}"/>
    <cellStyle name="40% - Accent4 5 2" xfId="312" xr:uid="{00000000-0005-0000-0000-000037010000}"/>
    <cellStyle name="40% - Accent4 5 3" xfId="313" xr:uid="{00000000-0005-0000-0000-000038010000}"/>
    <cellStyle name="40% - Accent4 6" xfId="314" xr:uid="{00000000-0005-0000-0000-000039010000}"/>
    <cellStyle name="40% - Accent4 6 2" xfId="315" xr:uid="{00000000-0005-0000-0000-00003A010000}"/>
    <cellStyle name="40% - Accent4 6 3" xfId="316" xr:uid="{00000000-0005-0000-0000-00003B010000}"/>
    <cellStyle name="40% - Accent4 7" xfId="317" xr:uid="{00000000-0005-0000-0000-00003C010000}"/>
    <cellStyle name="40% - Accent4 7 2" xfId="318" xr:uid="{00000000-0005-0000-0000-00003D010000}"/>
    <cellStyle name="40% - Accent4 8" xfId="319" xr:uid="{00000000-0005-0000-0000-00003E010000}"/>
    <cellStyle name="40% - Accent4 9" xfId="320" xr:uid="{00000000-0005-0000-0000-00003F010000}"/>
    <cellStyle name="40% - Accent5 10" xfId="321" xr:uid="{00000000-0005-0000-0000-000040010000}"/>
    <cellStyle name="40% - Accent5 2" xfId="322" xr:uid="{00000000-0005-0000-0000-000041010000}"/>
    <cellStyle name="40% - Accent5 2 2" xfId="323" xr:uid="{00000000-0005-0000-0000-000042010000}"/>
    <cellStyle name="40% - Accent5 2 3" xfId="324" xr:uid="{00000000-0005-0000-0000-000043010000}"/>
    <cellStyle name="40% - Accent5 2 4" xfId="325" xr:uid="{00000000-0005-0000-0000-000044010000}"/>
    <cellStyle name="40% - Accent5 2 5" xfId="326" xr:uid="{00000000-0005-0000-0000-000045010000}"/>
    <cellStyle name="40% - Accent5 3" xfId="327" xr:uid="{00000000-0005-0000-0000-000046010000}"/>
    <cellStyle name="40% - Accent5 4" xfId="328" xr:uid="{00000000-0005-0000-0000-000047010000}"/>
    <cellStyle name="40% - Accent5 5" xfId="329" xr:uid="{00000000-0005-0000-0000-000048010000}"/>
    <cellStyle name="40% - Accent5 6" xfId="330" xr:uid="{00000000-0005-0000-0000-000049010000}"/>
    <cellStyle name="40% - Accent5 7" xfId="331" xr:uid="{00000000-0005-0000-0000-00004A010000}"/>
    <cellStyle name="40% - Accent5 8" xfId="332" xr:uid="{00000000-0005-0000-0000-00004B010000}"/>
    <cellStyle name="40% - Accent5 9" xfId="333" xr:uid="{00000000-0005-0000-0000-00004C010000}"/>
    <cellStyle name="40% - Accent6 10" xfId="334" xr:uid="{00000000-0005-0000-0000-00004D010000}"/>
    <cellStyle name="40% - Accent6 2" xfId="335" xr:uid="{00000000-0005-0000-0000-00004E010000}"/>
    <cellStyle name="40% - Accent6 2 2" xfId="336" xr:uid="{00000000-0005-0000-0000-00004F010000}"/>
    <cellStyle name="40% - Accent6 2 3" xfId="337" xr:uid="{00000000-0005-0000-0000-000050010000}"/>
    <cellStyle name="40% - Accent6 2 4" xfId="338" xr:uid="{00000000-0005-0000-0000-000051010000}"/>
    <cellStyle name="40% - Accent6 2 5" xfId="339" xr:uid="{00000000-0005-0000-0000-000052010000}"/>
    <cellStyle name="40% - Accent6 3" xfId="340" xr:uid="{00000000-0005-0000-0000-000053010000}"/>
    <cellStyle name="40% - Accent6 4" xfId="341" xr:uid="{00000000-0005-0000-0000-000054010000}"/>
    <cellStyle name="40% - Accent6 5" xfId="342" xr:uid="{00000000-0005-0000-0000-000055010000}"/>
    <cellStyle name="40% - Accent6 6" xfId="343" xr:uid="{00000000-0005-0000-0000-000056010000}"/>
    <cellStyle name="40% - Accent6 7" xfId="344" xr:uid="{00000000-0005-0000-0000-000057010000}"/>
    <cellStyle name="40% - Accent6 8" xfId="345" xr:uid="{00000000-0005-0000-0000-000058010000}"/>
    <cellStyle name="40% - Accent6 9" xfId="346" xr:uid="{00000000-0005-0000-0000-000059010000}"/>
    <cellStyle name="40% - Izcēlums1 2" xfId="347" xr:uid="{00000000-0005-0000-0000-00005A010000}"/>
    <cellStyle name="40% - Izcēlums1 3" xfId="348" xr:uid="{00000000-0005-0000-0000-00005B010000}"/>
    <cellStyle name="40% - Izcēlums2 2" xfId="349" xr:uid="{00000000-0005-0000-0000-00005C010000}"/>
    <cellStyle name="40% - Izcēlums2 3" xfId="350" xr:uid="{00000000-0005-0000-0000-00005D010000}"/>
    <cellStyle name="40% - Izcēlums3 2" xfId="351" xr:uid="{00000000-0005-0000-0000-00005E010000}"/>
    <cellStyle name="40% - Izcēlums3 3" xfId="352" xr:uid="{00000000-0005-0000-0000-00005F010000}"/>
    <cellStyle name="40% - Izcēlums4 2" xfId="353" xr:uid="{00000000-0005-0000-0000-000060010000}"/>
    <cellStyle name="40% - Izcēlums4 3" xfId="354" xr:uid="{00000000-0005-0000-0000-000061010000}"/>
    <cellStyle name="40% - Izcēlums5 2" xfId="355" xr:uid="{00000000-0005-0000-0000-000062010000}"/>
    <cellStyle name="40% - Izcēlums5 3" xfId="356" xr:uid="{00000000-0005-0000-0000-000063010000}"/>
    <cellStyle name="40% - Izcēlums6 2" xfId="357" xr:uid="{00000000-0005-0000-0000-000064010000}"/>
    <cellStyle name="40% - Izcēlums6 3" xfId="358" xr:uid="{00000000-0005-0000-0000-000065010000}"/>
    <cellStyle name="40% – rõhk1" xfId="359" xr:uid="{00000000-0005-0000-0000-000066010000}"/>
    <cellStyle name="40% – rõhk2" xfId="360" xr:uid="{00000000-0005-0000-0000-000067010000}"/>
    <cellStyle name="40% – rõhk3" xfId="361" xr:uid="{00000000-0005-0000-0000-000068010000}"/>
    <cellStyle name="40% – rõhk4" xfId="362" xr:uid="{00000000-0005-0000-0000-000069010000}"/>
    <cellStyle name="40% – rõhk5" xfId="363" xr:uid="{00000000-0005-0000-0000-00006A010000}"/>
    <cellStyle name="40% – rõhk6" xfId="364" xr:uid="{00000000-0005-0000-0000-00006B010000}"/>
    <cellStyle name="40% no 1. izcēluma" xfId="365" xr:uid="{00000000-0005-0000-0000-00006C010000}"/>
    <cellStyle name="40% no 1. izcēluma 2" xfId="366" xr:uid="{00000000-0005-0000-0000-00006D010000}"/>
    <cellStyle name="40% no 2. izcēluma" xfId="367" xr:uid="{00000000-0005-0000-0000-00006E010000}"/>
    <cellStyle name="40% no 2. izcēluma 2" xfId="368" xr:uid="{00000000-0005-0000-0000-00006F010000}"/>
    <cellStyle name="40% no 3. izcēluma" xfId="369" xr:uid="{00000000-0005-0000-0000-000070010000}"/>
    <cellStyle name="40% no 3. izcēluma 2" xfId="370" xr:uid="{00000000-0005-0000-0000-000071010000}"/>
    <cellStyle name="40% no 4. izcēluma" xfId="371" xr:uid="{00000000-0005-0000-0000-000072010000}"/>
    <cellStyle name="40% no 4. izcēluma 2" xfId="372" xr:uid="{00000000-0005-0000-0000-000073010000}"/>
    <cellStyle name="40% no 5. izcēluma" xfId="373" xr:uid="{00000000-0005-0000-0000-000074010000}"/>
    <cellStyle name="40% no 5. izcēluma 2" xfId="374" xr:uid="{00000000-0005-0000-0000-000075010000}"/>
    <cellStyle name="40% no 6. izcēluma" xfId="375" xr:uid="{00000000-0005-0000-0000-000076010000}"/>
    <cellStyle name="40% no 6. izcēluma 2" xfId="376" xr:uid="{00000000-0005-0000-0000-000077010000}"/>
    <cellStyle name="5. izcēlums" xfId="377" xr:uid="{00000000-0005-0000-0000-000078010000}"/>
    <cellStyle name="5. izcēlums 2" xfId="378" xr:uid="{00000000-0005-0000-0000-000079010000}"/>
    <cellStyle name="6. izcēlums" xfId="379" xr:uid="{00000000-0005-0000-0000-00007A010000}"/>
    <cellStyle name="6. izcēlums 2" xfId="380" xr:uid="{00000000-0005-0000-0000-00007B010000}"/>
    <cellStyle name="60% - Accent1 10" xfId="381" xr:uid="{00000000-0005-0000-0000-00007C010000}"/>
    <cellStyle name="60% - Accent1 2" xfId="382" xr:uid="{00000000-0005-0000-0000-00007D010000}"/>
    <cellStyle name="60% - Accent1 2 2" xfId="383" xr:uid="{00000000-0005-0000-0000-00007E010000}"/>
    <cellStyle name="60% - Accent1 2 3" xfId="384" xr:uid="{00000000-0005-0000-0000-00007F010000}"/>
    <cellStyle name="60% - Accent1 2 4" xfId="385" xr:uid="{00000000-0005-0000-0000-000080010000}"/>
    <cellStyle name="60% - Accent1 2 5" xfId="386" xr:uid="{00000000-0005-0000-0000-000081010000}"/>
    <cellStyle name="60% - Accent1 3" xfId="387" xr:uid="{00000000-0005-0000-0000-000082010000}"/>
    <cellStyle name="60% - Accent1 4" xfId="388" xr:uid="{00000000-0005-0000-0000-000083010000}"/>
    <cellStyle name="60% - Accent1 5" xfId="389" xr:uid="{00000000-0005-0000-0000-000084010000}"/>
    <cellStyle name="60% - Accent1 6" xfId="390" xr:uid="{00000000-0005-0000-0000-000085010000}"/>
    <cellStyle name="60% - Accent1 7" xfId="391" xr:uid="{00000000-0005-0000-0000-000086010000}"/>
    <cellStyle name="60% - Accent1 8" xfId="392" xr:uid="{00000000-0005-0000-0000-000087010000}"/>
    <cellStyle name="60% - Accent1 9" xfId="393" xr:uid="{00000000-0005-0000-0000-000088010000}"/>
    <cellStyle name="60% - Accent2 10" xfId="394" xr:uid="{00000000-0005-0000-0000-000089010000}"/>
    <cellStyle name="60% - Accent2 2" xfId="395" xr:uid="{00000000-0005-0000-0000-00008A010000}"/>
    <cellStyle name="60% - Accent2 2 2" xfId="396" xr:uid="{00000000-0005-0000-0000-00008B010000}"/>
    <cellStyle name="60% - Accent2 2 3" xfId="397" xr:uid="{00000000-0005-0000-0000-00008C010000}"/>
    <cellStyle name="60% - Accent2 2 4" xfId="398" xr:uid="{00000000-0005-0000-0000-00008D010000}"/>
    <cellStyle name="60% - Accent2 2 5" xfId="399" xr:uid="{00000000-0005-0000-0000-00008E010000}"/>
    <cellStyle name="60% - Accent2 3" xfId="400" xr:uid="{00000000-0005-0000-0000-00008F010000}"/>
    <cellStyle name="60% - Accent2 4" xfId="401" xr:uid="{00000000-0005-0000-0000-000090010000}"/>
    <cellStyle name="60% - Accent2 5" xfId="402" xr:uid="{00000000-0005-0000-0000-000091010000}"/>
    <cellStyle name="60% - Accent2 6" xfId="403" xr:uid="{00000000-0005-0000-0000-000092010000}"/>
    <cellStyle name="60% - Accent2 7" xfId="404" xr:uid="{00000000-0005-0000-0000-000093010000}"/>
    <cellStyle name="60% - Accent2 8" xfId="405" xr:uid="{00000000-0005-0000-0000-000094010000}"/>
    <cellStyle name="60% - Accent2 9" xfId="406" xr:uid="{00000000-0005-0000-0000-000095010000}"/>
    <cellStyle name="60% - Accent3 10" xfId="407" xr:uid="{00000000-0005-0000-0000-000096010000}"/>
    <cellStyle name="60% - Accent3 11" xfId="408" xr:uid="{00000000-0005-0000-0000-000097010000}"/>
    <cellStyle name="60% - Accent3 12" xfId="409" xr:uid="{00000000-0005-0000-0000-000098010000}"/>
    <cellStyle name="60% - Accent3 13" xfId="410" xr:uid="{00000000-0005-0000-0000-000099010000}"/>
    <cellStyle name="60% - Accent3 14" xfId="411" xr:uid="{00000000-0005-0000-0000-00009A010000}"/>
    <cellStyle name="60% - Accent3 15" xfId="412" xr:uid="{00000000-0005-0000-0000-00009B010000}"/>
    <cellStyle name="60% - Accent3 16" xfId="413" xr:uid="{00000000-0005-0000-0000-00009C010000}"/>
    <cellStyle name="60% - Accent3 17" xfId="414" xr:uid="{00000000-0005-0000-0000-00009D010000}"/>
    <cellStyle name="60% - Accent3 18" xfId="415" xr:uid="{00000000-0005-0000-0000-00009E010000}"/>
    <cellStyle name="60% - Accent3 19" xfId="416" xr:uid="{00000000-0005-0000-0000-00009F010000}"/>
    <cellStyle name="60% - Accent3 2" xfId="417" xr:uid="{00000000-0005-0000-0000-0000A0010000}"/>
    <cellStyle name="60% - Accent3 2 2" xfId="418" xr:uid="{00000000-0005-0000-0000-0000A1010000}"/>
    <cellStyle name="60% - Accent3 2 3" xfId="419" xr:uid="{00000000-0005-0000-0000-0000A2010000}"/>
    <cellStyle name="60% - Accent3 2 4" xfId="420" xr:uid="{00000000-0005-0000-0000-0000A3010000}"/>
    <cellStyle name="60% - Accent3 20" xfId="421" xr:uid="{00000000-0005-0000-0000-0000A4010000}"/>
    <cellStyle name="60% - Accent3 21" xfId="422" xr:uid="{00000000-0005-0000-0000-0000A5010000}"/>
    <cellStyle name="60% - Accent3 22" xfId="423" xr:uid="{00000000-0005-0000-0000-0000A6010000}"/>
    <cellStyle name="60% - Accent3 23" xfId="424" xr:uid="{00000000-0005-0000-0000-0000A7010000}"/>
    <cellStyle name="60% - Accent3 24" xfId="425" xr:uid="{00000000-0005-0000-0000-0000A8010000}"/>
    <cellStyle name="60% - Accent3 25" xfId="426" xr:uid="{00000000-0005-0000-0000-0000A9010000}"/>
    <cellStyle name="60% - Accent3 3" xfId="427" xr:uid="{00000000-0005-0000-0000-0000AA010000}"/>
    <cellStyle name="60% - Accent3 3 2" xfId="428" xr:uid="{00000000-0005-0000-0000-0000AB010000}"/>
    <cellStyle name="60% - Accent3 3 3" xfId="429" xr:uid="{00000000-0005-0000-0000-0000AC010000}"/>
    <cellStyle name="60% - Accent3 4" xfId="430" xr:uid="{00000000-0005-0000-0000-0000AD010000}"/>
    <cellStyle name="60% - Accent3 4 2" xfId="431" xr:uid="{00000000-0005-0000-0000-0000AE010000}"/>
    <cellStyle name="60% - Accent3 4 3" xfId="432" xr:uid="{00000000-0005-0000-0000-0000AF010000}"/>
    <cellStyle name="60% - Accent3 5" xfId="433" xr:uid="{00000000-0005-0000-0000-0000B0010000}"/>
    <cellStyle name="60% - Accent3 5 2" xfId="434" xr:uid="{00000000-0005-0000-0000-0000B1010000}"/>
    <cellStyle name="60% - Accent3 5 3" xfId="435" xr:uid="{00000000-0005-0000-0000-0000B2010000}"/>
    <cellStyle name="60% - Accent3 6" xfId="436" xr:uid="{00000000-0005-0000-0000-0000B3010000}"/>
    <cellStyle name="60% - Accent3 6 2" xfId="437" xr:uid="{00000000-0005-0000-0000-0000B4010000}"/>
    <cellStyle name="60% - Accent3 6 3" xfId="438" xr:uid="{00000000-0005-0000-0000-0000B5010000}"/>
    <cellStyle name="60% - Accent3 7" xfId="439" xr:uid="{00000000-0005-0000-0000-0000B6010000}"/>
    <cellStyle name="60% - Accent3 7 2" xfId="440" xr:uid="{00000000-0005-0000-0000-0000B7010000}"/>
    <cellStyle name="60% - Accent3 8" xfId="441" xr:uid="{00000000-0005-0000-0000-0000B8010000}"/>
    <cellStyle name="60% - Accent3 9" xfId="442" xr:uid="{00000000-0005-0000-0000-0000B9010000}"/>
    <cellStyle name="60% - Accent4 10" xfId="443" xr:uid="{00000000-0005-0000-0000-0000BA010000}"/>
    <cellStyle name="60% - Accent4 2" xfId="444" xr:uid="{00000000-0005-0000-0000-0000BB010000}"/>
    <cellStyle name="60% - Accent4 2 2" xfId="445" xr:uid="{00000000-0005-0000-0000-0000BC010000}"/>
    <cellStyle name="60% - Accent4 2 3" xfId="446" xr:uid="{00000000-0005-0000-0000-0000BD010000}"/>
    <cellStyle name="60% - Accent4 2 4" xfId="447" xr:uid="{00000000-0005-0000-0000-0000BE010000}"/>
    <cellStyle name="60% - Accent4 2 5" xfId="448" xr:uid="{00000000-0005-0000-0000-0000BF010000}"/>
    <cellStyle name="60% - Accent4 3" xfId="449" xr:uid="{00000000-0005-0000-0000-0000C0010000}"/>
    <cellStyle name="60% - Accent4 4" xfId="450" xr:uid="{00000000-0005-0000-0000-0000C1010000}"/>
    <cellStyle name="60% - Accent4 5" xfId="451" xr:uid="{00000000-0005-0000-0000-0000C2010000}"/>
    <cellStyle name="60% - Accent4 6" xfId="452" xr:uid="{00000000-0005-0000-0000-0000C3010000}"/>
    <cellStyle name="60% - Accent4 7" xfId="453" xr:uid="{00000000-0005-0000-0000-0000C4010000}"/>
    <cellStyle name="60% - Accent4 8" xfId="454" xr:uid="{00000000-0005-0000-0000-0000C5010000}"/>
    <cellStyle name="60% - Accent4 9" xfId="455" xr:uid="{00000000-0005-0000-0000-0000C6010000}"/>
    <cellStyle name="60% - Accent5 10" xfId="456" xr:uid="{00000000-0005-0000-0000-0000C7010000}"/>
    <cellStyle name="60% - Accent5 2" xfId="457" xr:uid="{00000000-0005-0000-0000-0000C8010000}"/>
    <cellStyle name="60% - Accent5 2 2" xfId="458" xr:uid="{00000000-0005-0000-0000-0000C9010000}"/>
    <cellStyle name="60% - Accent5 2 3" xfId="459" xr:uid="{00000000-0005-0000-0000-0000CA010000}"/>
    <cellStyle name="60% - Accent5 2 4" xfId="460" xr:uid="{00000000-0005-0000-0000-0000CB010000}"/>
    <cellStyle name="60% - Accent5 2 5" xfId="461" xr:uid="{00000000-0005-0000-0000-0000CC010000}"/>
    <cellStyle name="60% - Accent5 3" xfId="462" xr:uid="{00000000-0005-0000-0000-0000CD010000}"/>
    <cellStyle name="60% - Accent5 4" xfId="463" xr:uid="{00000000-0005-0000-0000-0000CE010000}"/>
    <cellStyle name="60% - Accent5 5" xfId="464" xr:uid="{00000000-0005-0000-0000-0000CF010000}"/>
    <cellStyle name="60% - Accent5 6" xfId="465" xr:uid="{00000000-0005-0000-0000-0000D0010000}"/>
    <cellStyle name="60% - Accent5 7" xfId="466" xr:uid="{00000000-0005-0000-0000-0000D1010000}"/>
    <cellStyle name="60% - Accent5 8" xfId="467" xr:uid="{00000000-0005-0000-0000-0000D2010000}"/>
    <cellStyle name="60% - Accent5 9" xfId="468" xr:uid="{00000000-0005-0000-0000-0000D3010000}"/>
    <cellStyle name="60% - Accent6 10" xfId="469" xr:uid="{00000000-0005-0000-0000-0000D4010000}"/>
    <cellStyle name="60% - Accent6 2" xfId="470" xr:uid="{00000000-0005-0000-0000-0000D5010000}"/>
    <cellStyle name="60% - Accent6 2 2" xfId="471" xr:uid="{00000000-0005-0000-0000-0000D6010000}"/>
    <cellStyle name="60% - Accent6 2 3" xfId="472" xr:uid="{00000000-0005-0000-0000-0000D7010000}"/>
    <cellStyle name="60% - Accent6 2 4" xfId="473" xr:uid="{00000000-0005-0000-0000-0000D8010000}"/>
    <cellStyle name="60% - Accent6 2 5" xfId="474" xr:uid="{00000000-0005-0000-0000-0000D9010000}"/>
    <cellStyle name="60% - Accent6 3" xfId="475" xr:uid="{00000000-0005-0000-0000-0000DA010000}"/>
    <cellStyle name="60% - Accent6 4" xfId="476" xr:uid="{00000000-0005-0000-0000-0000DB010000}"/>
    <cellStyle name="60% - Accent6 5" xfId="477" xr:uid="{00000000-0005-0000-0000-0000DC010000}"/>
    <cellStyle name="60% - Accent6 6" xfId="478" xr:uid="{00000000-0005-0000-0000-0000DD010000}"/>
    <cellStyle name="60% - Accent6 7" xfId="479" xr:uid="{00000000-0005-0000-0000-0000DE010000}"/>
    <cellStyle name="60% - Accent6 8" xfId="480" xr:uid="{00000000-0005-0000-0000-0000DF010000}"/>
    <cellStyle name="60% - Accent6 9" xfId="481" xr:uid="{00000000-0005-0000-0000-0000E0010000}"/>
    <cellStyle name="60% - Izcēlums1 2" xfId="482" xr:uid="{00000000-0005-0000-0000-0000E1010000}"/>
    <cellStyle name="60% - Izcēlums1 3" xfId="483" xr:uid="{00000000-0005-0000-0000-0000E2010000}"/>
    <cellStyle name="60% - Izcēlums2 2" xfId="484" xr:uid="{00000000-0005-0000-0000-0000E3010000}"/>
    <cellStyle name="60% - Izcēlums2 3" xfId="485" xr:uid="{00000000-0005-0000-0000-0000E4010000}"/>
    <cellStyle name="60% - Izcēlums3 2" xfId="486" xr:uid="{00000000-0005-0000-0000-0000E5010000}"/>
    <cellStyle name="60% - Izcēlums3 3" xfId="487" xr:uid="{00000000-0005-0000-0000-0000E6010000}"/>
    <cellStyle name="60% - Izcēlums4 2" xfId="488" xr:uid="{00000000-0005-0000-0000-0000E7010000}"/>
    <cellStyle name="60% - Izcēlums4 3" xfId="489" xr:uid="{00000000-0005-0000-0000-0000E8010000}"/>
    <cellStyle name="60% - Izcēlums5 2" xfId="490" xr:uid="{00000000-0005-0000-0000-0000E9010000}"/>
    <cellStyle name="60% - Izcēlums5 3" xfId="491" xr:uid="{00000000-0005-0000-0000-0000EA010000}"/>
    <cellStyle name="60% - Izcēlums6 2" xfId="492" xr:uid="{00000000-0005-0000-0000-0000EB010000}"/>
    <cellStyle name="60% - Izcēlums6 3" xfId="493" xr:uid="{00000000-0005-0000-0000-0000EC010000}"/>
    <cellStyle name="60% – rõhk1" xfId="494" xr:uid="{00000000-0005-0000-0000-0000ED010000}"/>
    <cellStyle name="60% – rõhk2" xfId="495" xr:uid="{00000000-0005-0000-0000-0000EE010000}"/>
    <cellStyle name="60% – rõhk3" xfId="496" xr:uid="{00000000-0005-0000-0000-0000EF010000}"/>
    <cellStyle name="60% – rõhk4" xfId="497" xr:uid="{00000000-0005-0000-0000-0000F0010000}"/>
    <cellStyle name="60% – rõhk5" xfId="498" xr:uid="{00000000-0005-0000-0000-0000F1010000}"/>
    <cellStyle name="60% – rõhk6" xfId="499" xr:uid="{00000000-0005-0000-0000-0000F2010000}"/>
    <cellStyle name="60% no 1. izcēluma" xfId="500" xr:uid="{00000000-0005-0000-0000-0000F3010000}"/>
    <cellStyle name="60% no 1. izcēluma 2" xfId="501" xr:uid="{00000000-0005-0000-0000-0000F4010000}"/>
    <cellStyle name="60% no 2. izcēluma" xfId="502" xr:uid="{00000000-0005-0000-0000-0000F5010000}"/>
    <cellStyle name="60% no 2. izcēluma 2" xfId="503" xr:uid="{00000000-0005-0000-0000-0000F6010000}"/>
    <cellStyle name="60% no 3. izcēluma" xfId="504" xr:uid="{00000000-0005-0000-0000-0000F7010000}"/>
    <cellStyle name="60% no 3. izcēluma 2" xfId="505" xr:uid="{00000000-0005-0000-0000-0000F8010000}"/>
    <cellStyle name="60% no 4. izcēluma" xfId="506" xr:uid="{00000000-0005-0000-0000-0000F9010000}"/>
    <cellStyle name="60% no 4. izcēluma 2" xfId="507" xr:uid="{00000000-0005-0000-0000-0000FA010000}"/>
    <cellStyle name="60% no 5. izcēluma" xfId="508" xr:uid="{00000000-0005-0000-0000-0000FB010000}"/>
    <cellStyle name="60% no 5. izcēluma 2" xfId="509" xr:uid="{00000000-0005-0000-0000-0000FC010000}"/>
    <cellStyle name="60% no 6. izcēluma" xfId="510" xr:uid="{00000000-0005-0000-0000-0000FD010000}"/>
    <cellStyle name="60% no 6. izcēluma 2" xfId="511" xr:uid="{00000000-0005-0000-0000-0000FE010000}"/>
    <cellStyle name="Accent1 10" xfId="512" xr:uid="{00000000-0005-0000-0000-0000FF010000}"/>
    <cellStyle name="Accent1 2" xfId="513" xr:uid="{00000000-0005-0000-0000-000000020000}"/>
    <cellStyle name="Accent1 2 2" xfId="514" xr:uid="{00000000-0005-0000-0000-000001020000}"/>
    <cellStyle name="Accent1 2 3" xfId="515" xr:uid="{00000000-0005-0000-0000-000002020000}"/>
    <cellStyle name="Accent1 2 3 2" xfId="516" xr:uid="{00000000-0005-0000-0000-000003020000}"/>
    <cellStyle name="Accent1 2 4" xfId="517" xr:uid="{00000000-0005-0000-0000-000004020000}"/>
    <cellStyle name="Accent1 2 5" xfId="518" xr:uid="{00000000-0005-0000-0000-000005020000}"/>
    <cellStyle name="Accent1 2 6" xfId="519" xr:uid="{00000000-0005-0000-0000-000006020000}"/>
    <cellStyle name="Accent1 2 7" xfId="520" xr:uid="{00000000-0005-0000-0000-000007020000}"/>
    <cellStyle name="Accent1 3" xfId="521" xr:uid="{00000000-0005-0000-0000-000008020000}"/>
    <cellStyle name="Accent1 4" xfId="522" xr:uid="{00000000-0005-0000-0000-000009020000}"/>
    <cellStyle name="Accent1 5" xfId="523" xr:uid="{00000000-0005-0000-0000-00000A020000}"/>
    <cellStyle name="Accent1 6" xfId="524" xr:uid="{00000000-0005-0000-0000-00000B020000}"/>
    <cellStyle name="Accent1 7" xfId="525" xr:uid="{00000000-0005-0000-0000-00000C020000}"/>
    <cellStyle name="Accent1 8" xfId="526" xr:uid="{00000000-0005-0000-0000-00000D020000}"/>
    <cellStyle name="Accent1 9" xfId="527" xr:uid="{00000000-0005-0000-0000-00000E020000}"/>
    <cellStyle name="Accent2 10" xfId="528" xr:uid="{00000000-0005-0000-0000-00000F020000}"/>
    <cellStyle name="Accent2 2" xfId="529" xr:uid="{00000000-0005-0000-0000-000010020000}"/>
    <cellStyle name="Accent2 2 2" xfId="530" xr:uid="{00000000-0005-0000-0000-000011020000}"/>
    <cellStyle name="Accent2 2 3" xfId="531" xr:uid="{00000000-0005-0000-0000-000012020000}"/>
    <cellStyle name="Accent2 2 3 2" xfId="532" xr:uid="{00000000-0005-0000-0000-000013020000}"/>
    <cellStyle name="Accent2 2 4" xfId="533" xr:uid="{00000000-0005-0000-0000-000014020000}"/>
    <cellStyle name="Accent2 2 5" xfId="534" xr:uid="{00000000-0005-0000-0000-000015020000}"/>
    <cellStyle name="Accent2 2 6" xfId="535" xr:uid="{00000000-0005-0000-0000-000016020000}"/>
    <cellStyle name="Accent2 2 7" xfId="536" xr:uid="{00000000-0005-0000-0000-000017020000}"/>
    <cellStyle name="Accent2 3" xfId="537" xr:uid="{00000000-0005-0000-0000-000018020000}"/>
    <cellStyle name="Accent2 4" xfId="538" xr:uid="{00000000-0005-0000-0000-000019020000}"/>
    <cellStyle name="Accent2 5" xfId="539" xr:uid="{00000000-0005-0000-0000-00001A020000}"/>
    <cellStyle name="Accent2 6" xfId="540" xr:uid="{00000000-0005-0000-0000-00001B020000}"/>
    <cellStyle name="Accent2 7" xfId="541" xr:uid="{00000000-0005-0000-0000-00001C020000}"/>
    <cellStyle name="Accent2 8" xfId="542" xr:uid="{00000000-0005-0000-0000-00001D020000}"/>
    <cellStyle name="Accent2 9" xfId="543" xr:uid="{00000000-0005-0000-0000-00001E020000}"/>
    <cellStyle name="Accent3 10" xfId="544" xr:uid="{00000000-0005-0000-0000-00001F020000}"/>
    <cellStyle name="Accent3 2" xfId="545" xr:uid="{00000000-0005-0000-0000-000020020000}"/>
    <cellStyle name="Accent3 2 2" xfId="546" xr:uid="{00000000-0005-0000-0000-000021020000}"/>
    <cellStyle name="Accent3 2 3" xfId="547" xr:uid="{00000000-0005-0000-0000-000022020000}"/>
    <cellStyle name="Accent3 2 4" xfId="548" xr:uid="{00000000-0005-0000-0000-000023020000}"/>
    <cellStyle name="Accent3 2 5" xfId="549" xr:uid="{00000000-0005-0000-0000-000024020000}"/>
    <cellStyle name="Accent3 3" xfId="550" xr:uid="{00000000-0005-0000-0000-000025020000}"/>
    <cellStyle name="Accent3 4" xfId="551" xr:uid="{00000000-0005-0000-0000-000026020000}"/>
    <cellStyle name="Accent3 5" xfId="552" xr:uid="{00000000-0005-0000-0000-000027020000}"/>
    <cellStyle name="Accent3 6" xfId="553" xr:uid="{00000000-0005-0000-0000-000028020000}"/>
    <cellStyle name="Accent3 7" xfId="554" xr:uid="{00000000-0005-0000-0000-000029020000}"/>
    <cellStyle name="Accent3 8" xfId="555" xr:uid="{00000000-0005-0000-0000-00002A020000}"/>
    <cellStyle name="Accent3 9" xfId="556" xr:uid="{00000000-0005-0000-0000-00002B020000}"/>
    <cellStyle name="Accent4 10" xfId="557" xr:uid="{00000000-0005-0000-0000-00002C020000}"/>
    <cellStyle name="Accent4 2" xfId="558" xr:uid="{00000000-0005-0000-0000-00002D020000}"/>
    <cellStyle name="Accent4 2 2" xfId="559" xr:uid="{00000000-0005-0000-0000-00002E020000}"/>
    <cellStyle name="Accent4 2 3" xfId="560" xr:uid="{00000000-0005-0000-0000-00002F020000}"/>
    <cellStyle name="Accent4 2 4" xfId="561" xr:uid="{00000000-0005-0000-0000-000030020000}"/>
    <cellStyle name="Accent4 2 5" xfId="562" xr:uid="{00000000-0005-0000-0000-000031020000}"/>
    <cellStyle name="Accent4 3" xfId="563" xr:uid="{00000000-0005-0000-0000-000032020000}"/>
    <cellStyle name="Accent4 4" xfId="564" xr:uid="{00000000-0005-0000-0000-000033020000}"/>
    <cellStyle name="Accent4 5" xfId="565" xr:uid="{00000000-0005-0000-0000-000034020000}"/>
    <cellStyle name="Accent4 6" xfId="566" xr:uid="{00000000-0005-0000-0000-000035020000}"/>
    <cellStyle name="Accent4 7" xfId="567" xr:uid="{00000000-0005-0000-0000-000036020000}"/>
    <cellStyle name="Accent4 8" xfId="568" xr:uid="{00000000-0005-0000-0000-000037020000}"/>
    <cellStyle name="Accent4 9" xfId="569" xr:uid="{00000000-0005-0000-0000-000038020000}"/>
    <cellStyle name="Accent5 10" xfId="570" xr:uid="{00000000-0005-0000-0000-000039020000}"/>
    <cellStyle name="Accent5 2" xfId="571" xr:uid="{00000000-0005-0000-0000-00003A020000}"/>
    <cellStyle name="Accent5 2 2" xfId="572" xr:uid="{00000000-0005-0000-0000-00003B020000}"/>
    <cellStyle name="Accent5 2 3" xfId="573" xr:uid="{00000000-0005-0000-0000-00003C020000}"/>
    <cellStyle name="Accent5 2 4" xfId="574" xr:uid="{00000000-0005-0000-0000-00003D020000}"/>
    <cellStyle name="Accent5 2 5" xfId="575" xr:uid="{00000000-0005-0000-0000-00003E020000}"/>
    <cellStyle name="Accent5 3" xfId="576" xr:uid="{00000000-0005-0000-0000-00003F020000}"/>
    <cellStyle name="Accent5 4" xfId="577" xr:uid="{00000000-0005-0000-0000-000040020000}"/>
    <cellStyle name="Accent5 5" xfId="578" xr:uid="{00000000-0005-0000-0000-000041020000}"/>
    <cellStyle name="Accent5 6" xfId="579" xr:uid="{00000000-0005-0000-0000-000042020000}"/>
    <cellStyle name="Accent5 7" xfId="580" xr:uid="{00000000-0005-0000-0000-000043020000}"/>
    <cellStyle name="Accent5 8" xfId="581" xr:uid="{00000000-0005-0000-0000-000044020000}"/>
    <cellStyle name="Accent5 9" xfId="582" xr:uid="{00000000-0005-0000-0000-000045020000}"/>
    <cellStyle name="Accent6 10" xfId="583" xr:uid="{00000000-0005-0000-0000-000046020000}"/>
    <cellStyle name="Accent6 2" xfId="584" xr:uid="{00000000-0005-0000-0000-000047020000}"/>
    <cellStyle name="Accent6 2 2" xfId="585" xr:uid="{00000000-0005-0000-0000-000048020000}"/>
    <cellStyle name="Accent6 2 3" xfId="586" xr:uid="{00000000-0005-0000-0000-000049020000}"/>
    <cellStyle name="Accent6 2 4" xfId="587" xr:uid="{00000000-0005-0000-0000-00004A020000}"/>
    <cellStyle name="Accent6 2 5" xfId="588" xr:uid="{00000000-0005-0000-0000-00004B020000}"/>
    <cellStyle name="Accent6 3" xfId="589" xr:uid="{00000000-0005-0000-0000-00004C020000}"/>
    <cellStyle name="Accent6 4" xfId="590" xr:uid="{00000000-0005-0000-0000-00004D020000}"/>
    <cellStyle name="Accent6 5" xfId="591" xr:uid="{00000000-0005-0000-0000-00004E020000}"/>
    <cellStyle name="Accent6 6" xfId="592" xr:uid="{00000000-0005-0000-0000-00004F020000}"/>
    <cellStyle name="Accent6 7" xfId="593" xr:uid="{00000000-0005-0000-0000-000050020000}"/>
    <cellStyle name="Accent6 8" xfId="594" xr:uid="{00000000-0005-0000-0000-000051020000}"/>
    <cellStyle name="Accent6 9" xfId="595" xr:uid="{00000000-0005-0000-0000-000052020000}"/>
    <cellStyle name="Aprēķināšana" xfId="625" xr:uid="{00000000-0005-0000-0000-000053020000}"/>
    <cellStyle name="Aprēķināšana 2" xfId="596" xr:uid="{00000000-0005-0000-0000-000054020000}"/>
    <cellStyle name="Aprēķināšana 2 2" xfId="597" xr:uid="{00000000-0005-0000-0000-000055020000}"/>
    <cellStyle name="Aprēķināšana 2 2 2" xfId="598" xr:uid="{00000000-0005-0000-0000-000056020000}"/>
    <cellStyle name="Aprēķināšana 2 3" xfId="599" xr:uid="{00000000-0005-0000-0000-000057020000}"/>
    <cellStyle name="Aprēķināšana 3" xfId="600" xr:uid="{00000000-0005-0000-0000-000058020000}"/>
    <cellStyle name="Aprēķināšana 3 2" xfId="601" xr:uid="{00000000-0005-0000-0000-000059020000}"/>
    <cellStyle name="Aprēķināšana 4" xfId="602" xr:uid="{00000000-0005-0000-0000-00005A020000}"/>
    <cellStyle name="Arvutus" xfId="603" xr:uid="{00000000-0005-0000-0000-00005B020000}"/>
    <cellStyle name="Atdalītāji_862_Elizabetes_21A_rekonstrukcija" xfId="604" xr:uid="{00000000-0005-0000-0000-00005C020000}"/>
    <cellStyle name="Bad 10" xfId="605" xr:uid="{00000000-0005-0000-0000-00005D020000}"/>
    <cellStyle name="Bad 2" xfId="606" xr:uid="{00000000-0005-0000-0000-00005E020000}"/>
    <cellStyle name="Bad 2 2" xfId="607" xr:uid="{00000000-0005-0000-0000-00005F020000}"/>
    <cellStyle name="Bad 2 3" xfId="608" xr:uid="{00000000-0005-0000-0000-000060020000}"/>
    <cellStyle name="Bad 2 4" xfId="609" xr:uid="{00000000-0005-0000-0000-000061020000}"/>
    <cellStyle name="Bad 2 5" xfId="610" xr:uid="{00000000-0005-0000-0000-000062020000}"/>
    <cellStyle name="Bad 3" xfId="611" xr:uid="{00000000-0005-0000-0000-000063020000}"/>
    <cellStyle name="Bad 4" xfId="612" xr:uid="{00000000-0005-0000-0000-000064020000}"/>
    <cellStyle name="Bad 5" xfId="613" xr:uid="{00000000-0005-0000-0000-000065020000}"/>
    <cellStyle name="Bad 6" xfId="614" xr:uid="{00000000-0005-0000-0000-000066020000}"/>
    <cellStyle name="Bad 7" xfId="615" xr:uid="{00000000-0005-0000-0000-000067020000}"/>
    <cellStyle name="Bad 8" xfId="616" xr:uid="{00000000-0005-0000-0000-000068020000}"/>
    <cellStyle name="Bad 9" xfId="617" xr:uid="{00000000-0005-0000-0000-000069020000}"/>
    <cellStyle name="Brīdinājuma teksts" xfId="1668" xr:uid="{00000000-0005-0000-0000-00006A020000}"/>
    <cellStyle name="Brīdinājuma teksts 2" xfId="618" xr:uid="{00000000-0005-0000-0000-00006B020000}"/>
    <cellStyle name="Brīdinājuma teksts 2 2" xfId="619" xr:uid="{00000000-0005-0000-0000-00006C020000}"/>
    <cellStyle name="Brīdinājuma teksts 2 2 2" xfId="620" xr:uid="{00000000-0005-0000-0000-00006D020000}"/>
    <cellStyle name="Brīdinājuma teksts 2 3" xfId="621" xr:uid="{00000000-0005-0000-0000-00006E020000}"/>
    <cellStyle name="Brīdinājuma teksts 3" xfId="622" xr:uid="{00000000-0005-0000-0000-00006F020000}"/>
    <cellStyle name="Brīdinājuma teksts 3 2" xfId="623" xr:uid="{00000000-0005-0000-0000-000070020000}"/>
    <cellStyle name="Brīdinājuma teksts 4" xfId="624" xr:uid="{00000000-0005-0000-0000-000071020000}"/>
    <cellStyle name="Calculation 10" xfId="626" xr:uid="{00000000-0005-0000-0000-000072020000}"/>
    <cellStyle name="Calculation 11" xfId="627" xr:uid="{00000000-0005-0000-0000-000073020000}"/>
    <cellStyle name="Calculation 12" xfId="628" xr:uid="{00000000-0005-0000-0000-000074020000}"/>
    <cellStyle name="Calculation 13" xfId="629" xr:uid="{00000000-0005-0000-0000-000075020000}"/>
    <cellStyle name="Calculation 14" xfId="630" xr:uid="{00000000-0005-0000-0000-000076020000}"/>
    <cellStyle name="Calculation 15" xfId="631" xr:uid="{00000000-0005-0000-0000-000077020000}"/>
    <cellStyle name="Calculation 16" xfId="632" xr:uid="{00000000-0005-0000-0000-000078020000}"/>
    <cellStyle name="Calculation 17" xfId="633" xr:uid="{00000000-0005-0000-0000-000079020000}"/>
    <cellStyle name="Calculation 18" xfId="634" xr:uid="{00000000-0005-0000-0000-00007A020000}"/>
    <cellStyle name="Calculation 19" xfId="635" xr:uid="{00000000-0005-0000-0000-00007B020000}"/>
    <cellStyle name="Calculation 2" xfId="636" xr:uid="{00000000-0005-0000-0000-00007C020000}"/>
    <cellStyle name="Calculation 2 2" xfId="637" xr:uid="{00000000-0005-0000-0000-00007D020000}"/>
    <cellStyle name="Calculation 2 3" xfId="638" xr:uid="{00000000-0005-0000-0000-00007E020000}"/>
    <cellStyle name="Calculation 2 4" xfId="639" xr:uid="{00000000-0005-0000-0000-00007F020000}"/>
    <cellStyle name="Calculation 2 5" xfId="640" xr:uid="{00000000-0005-0000-0000-000080020000}"/>
    <cellStyle name="Calculation 2 6" xfId="641" xr:uid="{00000000-0005-0000-0000-000081020000}"/>
    <cellStyle name="Calculation 20" xfId="642" xr:uid="{00000000-0005-0000-0000-000082020000}"/>
    <cellStyle name="Calculation 21" xfId="643" xr:uid="{00000000-0005-0000-0000-000083020000}"/>
    <cellStyle name="Calculation 22" xfId="644" xr:uid="{00000000-0005-0000-0000-000084020000}"/>
    <cellStyle name="Calculation 23" xfId="645" xr:uid="{00000000-0005-0000-0000-000085020000}"/>
    <cellStyle name="Calculation 24" xfId="646" xr:uid="{00000000-0005-0000-0000-000086020000}"/>
    <cellStyle name="Calculation 25" xfId="647" xr:uid="{00000000-0005-0000-0000-000087020000}"/>
    <cellStyle name="Calculation 3" xfId="648" xr:uid="{00000000-0005-0000-0000-000088020000}"/>
    <cellStyle name="Calculation 3 2" xfId="649" xr:uid="{00000000-0005-0000-0000-000089020000}"/>
    <cellStyle name="Calculation 3 3" xfId="650" xr:uid="{00000000-0005-0000-0000-00008A020000}"/>
    <cellStyle name="Calculation 3 4" xfId="651" xr:uid="{00000000-0005-0000-0000-00008B020000}"/>
    <cellStyle name="Calculation 4" xfId="652" xr:uid="{00000000-0005-0000-0000-00008C020000}"/>
    <cellStyle name="Calculation 4 2" xfId="653" xr:uid="{00000000-0005-0000-0000-00008D020000}"/>
    <cellStyle name="Calculation 4 3" xfId="654" xr:uid="{00000000-0005-0000-0000-00008E020000}"/>
    <cellStyle name="Calculation 4 4" xfId="655" xr:uid="{00000000-0005-0000-0000-00008F020000}"/>
    <cellStyle name="Calculation 5" xfId="656" xr:uid="{00000000-0005-0000-0000-000090020000}"/>
    <cellStyle name="Calculation 5 2" xfId="657" xr:uid="{00000000-0005-0000-0000-000091020000}"/>
    <cellStyle name="Calculation 5 3" xfId="658" xr:uid="{00000000-0005-0000-0000-000092020000}"/>
    <cellStyle name="Calculation 6" xfId="659" xr:uid="{00000000-0005-0000-0000-000093020000}"/>
    <cellStyle name="Calculation 6 2" xfId="660" xr:uid="{00000000-0005-0000-0000-000094020000}"/>
    <cellStyle name="Calculation 6 3" xfId="661" xr:uid="{00000000-0005-0000-0000-000095020000}"/>
    <cellStyle name="Calculation 7" xfId="662" xr:uid="{00000000-0005-0000-0000-000096020000}"/>
    <cellStyle name="Calculation 7 2" xfId="663" xr:uid="{00000000-0005-0000-0000-000097020000}"/>
    <cellStyle name="Calculation 8" xfId="664" xr:uid="{00000000-0005-0000-0000-000098020000}"/>
    <cellStyle name="Calculation 9" xfId="665" xr:uid="{00000000-0005-0000-0000-000099020000}"/>
    <cellStyle name="Check Cell 10" xfId="666" xr:uid="{00000000-0005-0000-0000-00009A020000}"/>
    <cellStyle name="Check Cell 2" xfId="667" xr:uid="{00000000-0005-0000-0000-00009B020000}"/>
    <cellStyle name="Check Cell 2 2" xfId="668" xr:uid="{00000000-0005-0000-0000-00009C020000}"/>
    <cellStyle name="Check Cell 2 3" xfId="669" xr:uid="{00000000-0005-0000-0000-00009D020000}"/>
    <cellStyle name="Check Cell 2 4" xfId="670" xr:uid="{00000000-0005-0000-0000-00009E020000}"/>
    <cellStyle name="Check Cell 2 5" xfId="671" xr:uid="{00000000-0005-0000-0000-00009F020000}"/>
    <cellStyle name="Check Cell 3" xfId="672" xr:uid="{00000000-0005-0000-0000-0000A0020000}"/>
    <cellStyle name="Check Cell 4" xfId="673" xr:uid="{00000000-0005-0000-0000-0000A1020000}"/>
    <cellStyle name="Check Cell 5" xfId="674" xr:uid="{00000000-0005-0000-0000-0000A2020000}"/>
    <cellStyle name="Check Cell 6" xfId="675" xr:uid="{00000000-0005-0000-0000-0000A3020000}"/>
    <cellStyle name="Check Cell 7" xfId="676" xr:uid="{00000000-0005-0000-0000-0000A4020000}"/>
    <cellStyle name="Check Cell 8" xfId="677" xr:uid="{00000000-0005-0000-0000-0000A5020000}"/>
    <cellStyle name="Check Cell 9" xfId="678" xr:uid="{00000000-0005-0000-0000-0000A6020000}"/>
    <cellStyle name="Comma 10" xfId="679" xr:uid="{00000000-0005-0000-0000-0000A7020000}"/>
    <cellStyle name="Comma 10 2" xfId="680" xr:uid="{00000000-0005-0000-0000-0000A8020000}"/>
    <cellStyle name="Comma 10 2 2" xfId="681" xr:uid="{00000000-0005-0000-0000-0000A9020000}"/>
    <cellStyle name="Comma 10 3" xfId="682" xr:uid="{00000000-0005-0000-0000-0000AA020000}"/>
    <cellStyle name="Comma 11" xfId="683" xr:uid="{00000000-0005-0000-0000-0000AB020000}"/>
    <cellStyle name="Comma 11 2" xfId="684" xr:uid="{00000000-0005-0000-0000-0000AC020000}"/>
    <cellStyle name="Comma 11 2 2" xfId="685" xr:uid="{00000000-0005-0000-0000-0000AD020000}"/>
    <cellStyle name="Comma 11 3" xfId="686" xr:uid="{00000000-0005-0000-0000-0000AE020000}"/>
    <cellStyle name="Comma 12" xfId="687" xr:uid="{00000000-0005-0000-0000-0000AF020000}"/>
    <cellStyle name="Comma 12 2" xfId="688" xr:uid="{00000000-0005-0000-0000-0000B0020000}"/>
    <cellStyle name="Comma 12 2 2" xfId="689" xr:uid="{00000000-0005-0000-0000-0000B1020000}"/>
    <cellStyle name="Comma 12 3" xfId="690" xr:uid="{00000000-0005-0000-0000-0000B2020000}"/>
    <cellStyle name="Comma 13" xfId="691" xr:uid="{00000000-0005-0000-0000-0000B3020000}"/>
    <cellStyle name="Comma 13 2" xfId="692" xr:uid="{00000000-0005-0000-0000-0000B4020000}"/>
    <cellStyle name="Comma 13 2 2" xfId="693" xr:uid="{00000000-0005-0000-0000-0000B5020000}"/>
    <cellStyle name="Comma 13 3" xfId="694" xr:uid="{00000000-0005-0000-0000-0000B6020000}"/>
    <cellStyle name="Comma 14" xfId="695" xr:uid="{00000000-0005-0000-0000-0000B7020000}"/>
    <cellStyle name="Comma 14 2" xfId="696" xr:uid="{00000000-0005-0000-0000-0000B8020000}"/>
    <cellStyle name="Comma 14 2 2" xfId="697" xr:uid="{00000000-0005-0000-0000-0000B9020000}"/>
    <cellStyle name="Comma 14 3" xfId="698" xr:uid="{00000000-0005-0000-0000-0000BA020000}"/>
    <cellStyle name="Comma 15" xfId="699" xr:uid="{00000000-0005-0000-0000-0000BB020000}"/>
    <cellStyle name="Comma 15 2" xfId="700" xr:uid="{00000000-0005-0000-0000-0000BC020000}"/>
    <cellStyle name="Comma 15 2 2" xfId="701" xr:uid="{00000000-0005-0000-0000-0000BD020000}"/>
    <cellStyle name="Comma 15 3" xfId="702" xr:uid="{00000000-0005-0000-0000-0000BE020000}"/>
    <cellStyle name="Comma 16" xfId="703" xr:uid="{00000000-0005-0000-0000-0000BF020000}"/>
    <cellStyle name="Comma 16 2" xfId="704" xr:uid="{00000000-0005-0000-0000-0000C0020000}"/>
    <cellStyle name="Comma 16 2 2" xfId="705" xr:uid="{00000000-0005-0000-0000-0000C1020000}"/>
    <cellStyle name="Comma 16 3" xfId="706" xr:uid="{00000000-0005-0000-0000-0000C2020000}"/>
    <cellStyle name="Comma 17" xfId="707" xr:uid="{00000000-0005-0000-0000-0000C3020000}"/>
    <cellStyle name="Comma 17 2" xfId="708" xr:uid="{00000000-0005-0000-0000-0000C4020000}"/>
    <cellStyle name="Comma 17 2 2" xfId="709" xr:uid="{00000000-0005-0000-0000-0000C5020000}"/>
    <cellStyle name="Comma 17 3" xfId="710" xr:uid="{00000000-0005-0000-0000-0000C6020000}"/>
    <cellStyle name="Comma 18" xfId="711" xr:uid="{00000000-0005-0000-0000-0000C7020000}"/>
    <cellStyle name="Comma 18 2" xfId="712" xr:uid="{00000000-0005-0000-0000-0000C8020000}"/>
    <cellStyle name="Comma 18 2 2" xfId="713" xr:uid="{00000000-0005-0000-0000-0000C9020000}"/>
    <cellStyle name="Comma 18 3" xfId="714" xr:uid="{00000000-0005-0000-0000-0000CA020000}"/>
    <cellStyle name="Comma 19" xfId="715" xr:uid="{00000000-0005-0000-0000-0000CB020000}"/>
    <cellStyle name="Comma 19 2" xfId="716" xr:uid="{00000000-0005-0000-0000-0000CC020000}"/>
    <cellStyle name="Comma 19 2 2" xfId="717" xr:uid="{00000000-0005-0000-0000-0000CD020000}"/>
    <cellStyle name="Comma 19 3" xfId="718" xr:uid="{00000000-0005-0000-0000-0000CE020000}"/>
    <cellStyle name="Comma 2" xfId="719" xr:uid="{00000000-0005-0000-0000-0000CF020000}"/>
    <cellStyle name="Comma 2 2" xfId="720" xr:uid="{00000000-0005-0000-0000-0000D0020000}"/>
    <cellStyle name="Comma 2 2 2" xfId="721" xr:uid="{00000000-0005-0000-0000-0000D1020000}"/>
    <cellStyle name="Comma 2 2 2 2" xfId="722" xr:uid="{00000000-0005-0000-0000-0000D2020000}"/>
    <cellStyle name="Comma 2 2 2 2 2" xfId="723" xr:uid="{00000000-0005-0000-0000-0000D3020000}"/>
    <cellStyle name="Comma 2 2 2 3" xfId="724" xr:uid="{00000000-0005-0000-0000-0000D4020000}"/>
    <cellStyle name="Comma 2 2 3" xfId="725" xr:uid="{00000000-0005-0000-0000-0000D5020000}"/>
    <cellStyle name="Comma 2 2 3 2" xfId="726" xr:uid="{00000000-0005-0000-0000-0000D6020000}"/>
    <cellStyle name="Comma 2 2 4" xfId="727" xr:uid="{00000000-0005-0000-0000-0000D7020000}"/>
    <cellStyle name="Comma 2 3" xfId="728" xr:uid="{00000000-0005-0000-0000-0000D8020000}"/>
    <cellStyle name="Comma 2 3 2" xfId="729" xr:uid="{00000000-0005-0000-0000-0000D9020000}"/>
    <cellStyle name="Comma 2 3 2 2" xfId="730" xr:uid="{00000000-0005-0000-0000-0000DA020000}"/>
    <cellStyle name="Comma 2 3 3" xfId="731" xr:uid="{00000000-0005-0000-0000-0000DB020000}"/>
    <cellStyle name="Comma 2 3 3 2" xfId="732" xr:uid="{00000000-0005-0000-0000-0000DC020000}"/>
    <cellStyle name="Comma 2 3 4" xfId="733" xr:uid="{00000000-0005-0000-0000-0000DD020000}"/>
    <cellStyle name="Comma 2 4" xfId="734" xr:uid="{00000000-0005-0000-0000-0000DE020000}"/>
    <cellStyle name="Comma 2 4 2" xfId="735" xr:uid="{00000000-0005-0000-0000-0000DF020000}"/>
    <cellStyle name="Comma 2 5" xfId="736" xr:uid="{00000000-0005-0000-0000-0000E0020000}"/>
    <cellStyle name="Comma 2 5 2" xfId="737" xr:uid="{00000000-0005-0000-0000-0000E1020000}"/>
    <cellStyle name="Comma 2 6" xfId="738" xr:uid="{00000000-0005-0000-0000-0000E2020000}"/>
    <cellStyle name="Comma 2 6 2" xfId="739" xr:uid="{00000000-0005-0000-0000-0000E3020000}"/>
    <cellStyle name="Comma 2 7" xfId="740" xr:uid="{00000000-0005-0000-0000-0000E4020000}"/>
    <cellStyle name="Comma 2 7 2" xfId="741" xr:uid="{00000000-0005-0000-0000-0000E5020000}"/>
    <cellStyle name="Comma 2 8" xfId="742" xr:uid="{00000000-0005-0000-0000-0000E6020000}"/>
    <cellStyle name="Comma 2 9" xfId="743" xr:uid="{00000000-0005-0000-0000-0000E7020000}"/>
    <cellStyle name="Comma 2_BA" xfId="744" xr:uid="{00000000-0005-0000-0000-0000E8020000}"/>
    <cellStyle name="Comma 20" xfId="745" xr:uid="{00000000-0005-0000-0000-0000E9020000}"/>
    <cellStyle name="Comma 20 2" xfId="746" xr:uid="{00000000-0005-0000-0000-0000EA020000}"/>
    <cellStyle name="Comma 20 2 2" xfId="747" xr:uid="{00000000-0005-0000-0000-0000EB020000}"/>
    <cellStyle name="Comma 20 3" xfId="748" xr:uid="{00000000-0005-0000-0000-0000EC020000}"/>
    <cellStyle name="Comma 21" xfId="749" xr:uid="{00000000-0005-0000-0000-0000ED020000}"/>
    <cellStyle name="Comma 21 2" xfId="750" xr:uid="{00000000-0005-0000-0000-0000EE020000}"/>
    <cellStyle name="Comma 21 2 2" xfId="751" xr:uid="{00000000-0005-0000-0000-0000EF020000}"/>
    <cellStyle name="Comma 21 3" xfId="752" xr:uid="{00000000-0005-0000-0000-0000F0020000}"/>
    <cellStyle name="Comma 22" xfId="753" xr:uid="{00000000-0005-0000-0000-0000F1020000}"/>
    <cellStyle name="Comma 22 2" xfId="754" xr:uid="{00000000-0005-0000-0000-0000F2020000}"/>
    <cellStyle name="Comma 22 2 2" xfId="755" xr:uid="{00000000-0005-0000-0000-0000F3020000}"/>
    <cellStyle name="Comma 22 3" xfId="756" xr:uid="{00000000-0005-0000-0000-0000F4020000}"/>
    <cellStyle name="Comma 23" xfId="757" xr:uid="{00000000-0005-0000-0000-0000F5020000}"/>
    <cellStyle name="Comma 23 2" xfId="758" xr:uid="{00000000-0005-0000-0000-0000F6020000}"/>
    <cellStyle name="Comma 24" xfId="759" xr:uid="{00000000-0005-0000-0000-0000F7020000}"/>
    <cellStyle name="Comma 24 2" xfId="760" xr:uid="{00000000-0005-0000-0000-0000F8020000}"/>
    <cellStyle name="Comma 25" xfId="761" xr:uid="{00000000-0005-0000-0000-0000F9020000}"/>
    <cellStyle name="Comma 25 2" xfId="762" xr:uid="{00000000-0005-0000-0000-0000FA020000}"/>
    <cellStyle name="Comma 26" xfId="763" xr:uid="{00000000-0005-0000-0000-0000FB020000}"/>
    <cellStyle name="Comma 26 2" xfId="764" xr:uid="{00000000-0005-0000-0000-0000FC020000}"/>
    <cellStyle name="Comma 27" xfId="765" xr:uid="{00000000-0005-0000-0000-0000FD020000}"/>
    <cellStyle name="Comma 27 2" xfId="766" xr:uid="{00000000-0005-0000-0000-0000FE020000}"/>
    <cellStyle name="Comma 28" xfId="767" xr:uid="{00000000-0005-0000-0000-0000FF020000}"/>
    <cellStyle name="Comma 28 2" xfId="768" xr:uid="{00000000-0005-0000-0000-000000030000}"/>
    <cellStyle name="Comma 29" xfId="769" xr:uid="{00000000-0005-0000-0000-000001030000}"/>
    <cellStyle name="Comma 29 2" xfId="770" xr:uid="{00000000-0005-0000-0000-000002030000}"/>
    <cellStyle name="Comma 3" xfId="771" xr:uid="{00000000-0005-0000-0000-000003030000}"/>
    <cellStyle name="Comma 3 2" xfId="772" xr:uid="{00000000-0005-0000-0000-000004030000}"/>
    <cellStyle name="Comma 3 2 2" xfId="773" xr:uid="{00000000-0005-0000-0000-000005030000}"/>
    <cellStyle name="Comma 3 2 2 2" xfId="774" xr:uid="{00000000-0005-0000-0000-000006030000}"/>
    <cellStyle name="Comma 3 2 3" xfId="775" xr:uid="{00000000-0005-0000-0000-000007030000}"/>
    <cellStyle name="Comma 3 3" xfId="776" xr:uid="{00000000-0005-0000-0000-000008030000}"/>
    <cellStyle name="Comma 3 3 2" xfId="777" xr:uid="{00000000-0005-0000-0000-000009030000}"/>
    <cellStyle name="Comma 3 3 2 2" xfId="778" xr:uid="{00000000-0005-0000-0000-00000A030000}"/>
    <cellStyle name="Comma 3 3 3" xfId="779" xr:uid="{00000000-0005-0000-0000-00000B030000}"/>
    <cellStyle name="Comma 3 3 3 2" xfId="780" xr:uid="{00000000-0005-0000-0000-00000C030000}"/>
    <cellStyle name="Comma 3 3 4" xfId="781" xr:uid="{00000000-0005-0000-0000-00000D030000}"/>
    <cellStyle name="Comma 3 4" xfId="782" xr:uid="{00000000-0005-0000-0000-00000E030000}"/>
    <cellStyle name="Comma 3 4 2" xfId="783" xr:uid="{00000000-0005-0000-0000-00000F030000}"/>
    <cellStyle name="Comma 3 5" xfId="784" xr:uid="{00000000-0005-0000-0000-000010030000}"/>
    <cellStyle name="Comma 3 5 2" xfId="785" xr:uid="{00000000-0005-0000-0000-000011030000}"/>
    <cellStyle name="Comma 3 6" xfId="786" xr:uid="{00000000-0005-0000-0000-000012030000}"/>
    <cellStyle name="Comma 3 6 2" xfId="787" xr:uid="{00000000-0005-0000-0000-000013030000}"/>
    <cellStyle name="Comma 3 7" xfId="788" xr:uid="{00000000-0005-0000-0000-000014030000}"/>
    <cellStyle name="Comma 3 7 2" xfId="789" xr:uid="{00000000-0005-0000-0000-000015030000}"/>
    <cellStyle name="Comma 3 8" xfId="790" xr:uid="{00000000-0005-0000-0000-000016030000}"/>
    <cellStyle name="Comma 3 9" xfId="791" xr:uid="{00000000-0005-0000-0000-000017030000}"/>
    <cellStyle name="Comma 30" xfId="792" xr:uid="{00000000-0005-0000-0000-000018030000}"/>
    <cellStyle name="Comma 30 2" xfId="793" xr:uid="{00000000-0005-0000-0000-000019030000}"/>
    <cellStyle name="Comma 31" xfId="794" xr:uid="{00000000-0005-0000-0000-00001A030000}"/>
    <cellStyle name="Comma 31 2" xfId="795" xr:uid="{00000000-0005-0000-0000-00001B030000}"/>
    <cellStyle name="Comma 32" xfId="796" xr:uid="{00000000-0005-0000-0000-00001C030000}"/>
    <cellStyle name="Comma 32 2" xfId="797" xr:uid="{00000000-0005-0000-0000-00001D030000}"/>
    <cellStyle name="Comma 33" xfId="798" xr:uid="{00000000-0005-0000-0000-00001E030000}"/>
    <cellStyle name="Comma 33 2" xfId="799" xr:uid="{00000000-0005-0000-0000-00001F030000}"/>
    <cellStyle name="Comma 34" xfId="800" xr:uid="{00000000-0005-0000-0000-000020030000}"/>
    <cellStyle name="Comma 34 2" xfId="801" xr:uid="{00000000-0005-0000-0000-000021030000}"/>
    <cellStyle name="Comma 35" xfId="802" xr:uid="{00000000-0005-0000-0000-000022030000}"/>
    <cellStyle name="Comma 35 2" xfId="803" xr:uid="{00000000-0005-0000-0000-000023030000}"/>
    <cellStyle name="Comma 36" xfId="804" xr:uid="{00000000-0005-0000-0000-000024030000}"/>
    <cellStyle name="Comma 36 2" xfId="805" xr:uid="{00000000-0005-0000-0000-000025030000}"/>
    <cellStyle name="Comma 37" xfId="806" xr:uid="{00000000-0005-0000-0000-000026030000}"/>
    <cellStyle name="Comma 37 2" xfId="807" xr:uid="{00000000-0005-0000-0000-000027030000}"/>
    <cellStyle name="Comma 38" xfId="808" xr:uid="{00000000-0005-0000-0000-000028030000}"/>
    <cellStyle name="Comma 38 2" xfId="809" xr:uid="{00000000-0005-0000-0000-000029030000}"/>
    <cellStyle name="Comma 39" xfId="810" xr:uid="{00000000-0005-0000-0000-00002A030000}"/>
    <cellStyle name="Comma 39 2" xfId="811" xr:uid="{00000000-0005-0000-0000-00002B030000}"/>
    <cellStyle name="Comma 4" xfId="812" xr:uid="{00000000-0005-0000-0000-00002C030000}"/>
    <cellStyle name="Comma 4 2" xfId="813" xr:uid="{00000000-0005-0000-0000-00002D030000}"/>
    <cellStyle name="Comma 4 2 2" xfId="814" xr:uid="{00000000-0005-0000-0000-00002E030000}"/>
    <cellStyle name="Comma 4 3" xfId="815" xr:uid="{00000000-0005-0000-0000-00002F030000}"/>
    <cellStyle name="Comma 4 3 2" xfId="816" xr:uid="{00000000-0005-0000-0000-000030030000}"/>
    <cellStyle name="Comma 4 4" xfId="817" xr:uid="{00000000-0005-0000-0000-000031030000}"/>
    <cellStyle name="Comma 4 4 2" xfId="818" xr:uid="{00000000-0005-0000-0000-000032030000}"/>
    <cellStyle name="Comma 4 4 2 2" xfId="819" xr:uid="{00000000-0005-0000-0000-000033030000}"/>
    <cellStyle name="Comma 4 4 3" xfId="820" xr:uid="{00000000-0005-0000-0000-000034030000}"/>
    <cellStyle name="Comma 4 5" xfId="821" xr:uid="{00000000-0005-0000-0000-000035030000}"/>
    <cellStyle name="Comma 4 5 2" xfId="822" xr:uid="{00000000-0005-0000-0000-000036030000}"/>
    <cellStyle name="Comma 4 6" xfId="823" xr:uid="{00000000-0005-0000-0000-000037030000}"/>
    <cellStyle name="Comma 4 6 2" xfId="824" xr:uid="{00000000-0005-0000-0000-000038030000}"/>
    <cellStyle name="Comma 4 7" xfId="825" xr:uid="{00000000-0005-0000-0000-000039030000}"/>
    <cellStyle name="Comma 40" xfId="826" xr:uid="{00000000-0005-0000-0000-00003A030000}"/>
    <cellStyle name="Comma 40 2" xfId="827" xr:uid="{00000000-0005-0000-0000-00003B030000}"/>
    <cellStyle name="Comma 41" xfId="828" xr:uid="{00000000-0005-0000-0000-00003C030000}"/>
    <cellStyle name="Comma 41 2" xfId="829" xr:uid="{00000000-0005-0000-0000-00003D030000}"/>
    <cellStyle name="Comma 42" xfId="830" xr:uid="{00000000-0005-0000-0000-00003E030000}"/>
    <cellStyle name="Comma 42 2" xfId="831" xr:uid="{00000000-0005-0000-0000-00003F030000}"/>
    <cellStyle name="Comma 43" xfId="832" xr:uid="{00000000-0005-0000-0000-000040030000}"/>
    <cellStyle name="Comma 43 2" xfId="833" xr:uid="{00000000-0005-0000-0000-000041030000}"/>
    <cellStyle name="Comma 44" xfId="834" xr:uid="{00000000-0005-0000-0000-000042030000}"/>
    <cellStyle name="Comma 44 2" xfId="835" xr:uid="{00000000-0005-0000-0000-000043030000}"/>
    <cellStyle name="Comma 45" xfId="836" xr:uid="{00000000-0005-0000-0000-000044030000}"/>
    <cellStyle name="Comma 45 2" xfId="837" xr:uid="{00000000-0005-0000-0000-000045030000}"/>
    <cellStyle name="Comma 46" xfId="838" xr:uid="{00000000-0005-0000-0000-000046030000}"/>
    <cellStyle name="Comma 46 2" xfId="839" xr:uid="{00000000-0005-0000-0000-000047030000}"/>
    <cellStyle name="Comma 47" xfId="840" xr:uid="{00000000-0005-0000-0000-000048030000}"/>
    <cellStyle name="Comma 47 2" xfId="841" xr:uid="{00000000-0005-0000-0000-000049030000}"/>
    <cellStyle name="Comma 48" xfId="842" xr:uid="{00000000-0005-0000-0000-00004A030000}"/>
    <cellStyle name="Comma 48 2" xfId="843" xr:uid="{00000000-0005-0000-0000-00004B030000}"/>
    <cellStyle name="Comma 5" xfId="844" xr:uid="{00000000-0005-0000-0000-00004C030000}"/>
    <cellStyle name="Comma 5 2" xfId="845" xr:uid="{00000000-0005-0000-0000-00004D030000}"/>
    <cellStyle name="Comma 5 2 2" xfId="846" xr:uid="{00000000-0005-0000-0000-00004E030000}"/>
    <cellStyle name="Comma 5 3" xfId="847" xr:uid="{00000000-0005-0000-0000-00004F030000}"/>
    <cellStyle name="Comma 5 3 2" xfId="848" xr:uid="{00000000-0005-0000-0000-000050030000}"/>
    <cellStyle name="Comma 5 4" xfId="849" xr:uid="{00000000-0005-0000-0000-000051030000}"/>
    <cellStyle name="Comma 5 4 2" xfId="850" xr:uid="{00000000-0005-0000-0000-000052030000}"/>
    <cellStyle name="Comma 5 4 2 2" xfId="851" xr:uid="{00000000-0005-0000-0000-000053030000}"/>
    <cellStyle name="Comma 5 4 3" xfId="852" xr:uid="{00000000-0005-0000-0000-000054030000}"/>
    <cellStyle name="Comma 5 5" xfId="853" xr:uid="{00000000-0005-0000-0000-000055030000}"/>
    <cellStyle name="Comma 5 5 2" xfId="854" xr:uid="{00000000-0005-0000-0000-000056030000}"/>
    <cellStyle name="Comma 5 6" xfId="855" xr:uid="{00000000-0005-0000-0000-000057030000}"/>
    <cellStyle name="Comma 6" xfId="856" xr:uid="{00000000-0005-0000-0000-000058030000}"/>
    <cellStyle name="Comma 6 2" xfId="857" xr:uid="{00000000-0005-0000-0000-000059030000}"/>
    <cellStyle name="Comma 6 2 2" xfId="858" xr:uid="{00000000-0005-0000-0000-00005A030000}"/>
    <cellStyle name="Comma 6 3" xfId="859" xr:uid="{00000000-0005-0000-0000-00005B030000}"/>
    <cellStyle name="Comma 6 3 2" xfId="860" xr:uid="{00000000-0005-0000-0000-00005C030000}"/>
    <cellStyle name="Comma 6 4" xfId="861" xr:uid="{00000000-0005-0000-0000-00005D030000}"/>
    <cellStyle name="Comma 6 4 2" xfId="862" xr:uid="{00000000-0005-0000-0000-00005E030000}"/>
    <cellStyle name="Comma 6 4 2 2" xfId="863" xr:uid="{00000000-0005-0000-0000-00005F030000}"/>
    <cellStyle name="Comma 6 4 3" xfId="864" xr:uid="{00000000-0005-0000-0000-000060030000}"/>
    <cellStyle name="Comma 6 5" xfId="865" xr:uid="{00000000-0005-0000-0000-000061030000}"/>
    <cellStyle name="Comma 6 5 2" xfId="866" xr:uid="{00000000-0005-0000-0000-000062030000}"/>
    <cellStyle name="Comma 6 6" xfId="867" xr:uid="{00000000-0005-0000-0000-000063030000}"/>
    <cellStyle name="Comma 7" xfId="868" xr:uid="{00000000-0005-0000-0000-000064030000}"/>
    <cellStyle name="Comma 7 2" xfId="869" xr:uid="{00000000-0005-0000-0000-000065030000}"/>
    <cellStyle name="Comma 7 2 2" xfId="870" xr:uid="{00000000-0005-0000-0000-000066030000}"/>
    <cellStyle name="Comma 7 3" xfId="871" xr:uid="{00000000-0005-0000-0000-000067030000}"/>
    <cellStyle name="Comma 7 3 2" xfId="872" xr:uid="{00000000-0005-0000-0000-000068030000}"/>
    <cellStyle name="Comma 7 4" xfId="873" xr:uid="{00000000-0005-0000-0000-000069030000}"/>
    <cellStyle name="Comma 7 4 2" xfId="874" xr:uid="{00000000-0005-0000-0000-00006A030000}"/>
    <cellStyle name="Comma 7 4 2 2" xfId="875" xr:uid="{00000000-0005-0000-0000-00006B030000}"/>
    <cellStyle name="Comma 7 4 3" xfId="876" xr:uid="{00000000-0005-0000-0000-00006C030000}"/>
    <cellStyle name="Comma 7 5" xfId="877" xr:uid="{00000000-0005-0000-0000-00006D030000}"/>
    <cellStyle name="Comma 7 5 2" xfId="878" xr:uid="{00000000-0005-0000-0000-00006E030000}"/>
    <cellStyle name="Comma 7 6" xfId="879" xr:uid="{00000000-0005-0000-0000-00006F030000}"/>
    <cellStyle name="Comma 8" xfId="880" xr:uid="{00000000-0005-0000-0000-000070030000}"/>
    <cellStyle name="Comma 8 2" xfId="881" xr:uid="{00000000-0005-0000-0000-000071030000}"/>
    <cellStyle name="Comma 8 2 2" xfId="882" xr:uid="{00000000-0005-0000-0000-000072030000}"/>
    <cellStyle name="Comma 8 3" xfId="883" xr:uid="{00000000-0005-0000-0000-000073030000}"/>
    <cellStyle name="Comma 8 3 2" xfId="884" xr:uid="{00000000-0005-0000-0000-000074030000}"/>
    <cellStyle name="Comma 8 4" xfId="885" xr:uid="{00000000-0005-0000-0000-000075030000}"/>
    <cellStyle name="Comma 8 4 2" xfId="886" xr:uid="{00000000-0005-0000-0000-000076030000}"/>
    <cellStyle name="Comma 8 4 2 2" xfId="887" xr:uid="{00000000-0005-0000-0000-000077030000}"/>
    <cellStyle name="Comma 8 4 3" xfId="888" xr:uid="{00000000-0005-0000-0000-000078030000}"/>
    <cellStyle name="Comma 8 5" xfId="889" xr:uid="{00000000-0005-0000-0000-000079030000}"/>
    <cellStyle name="Comma 8 5 2" xfId="890" xr:uid="{00000000-0005-0000-0000-00007A030000}"/>
    <cellStyle name="Comma 8 6" xfId="891" xr:uid="{00000000-0005-0000-0000-00007B030000}"/>
    <cellStyle name="Comma 9" xfId="892" xr:uid="{00000000-0005-0000-0000-00007C030000}"/>
    <cellStyle name="Comma 9 2" xfId="893" xr:uid="{00000000-0005-0000-0000-00007D030000}"/>
    <cellStyle name="Comma 9 2 2" xfId="894" xr:uid="{00000000-0005-0000-0000-00007E030000}"/>
    <cellStyle name="Comma 9 3" xfId="895" xr:uid="{00000000-0005-0000-0000-00007F030000}"/>
    <cellStyle name="Excel Built-in Explanatory Text" xfId="896" xr:uid="{00000000-0005-0000-0000-000080030000}"/>
    <cellStyle name="Excel Built-in Normal" xfId="897" xr:uid="{00000000-0005-0000-0000-000081030000}"/>
    <cellStyle name="Excel Built-in Normal 2" xfId="898" xr:uid="{00000000-0005-0000-0000-000082030000}"/>
    <cellStyle name="Excel Built-in Normal 2 2" xfId="899" xr:uid="{00000000-0005-0000-0000-000083030000}"/>
    <cellStyle name="Excel Built-in Normal 2 3" xfId="900" xr:uid="{00000000-0005-0000-0000-000084030000}"/>
    <cellStyle name="Excel Built-in Normal 2 4" xfId="901" xr:uid="{00000000-0005-0000-0000-000085030000}"/>
    <cellStyle name="Excel Built-in Normal 3" xfId="902" xr:uid="{00000000-0005-0000-0000-000086030000}"/>
    <cellStyle name="Excel Built-in Normal 3 2" xfId="903" xr:uid="{00000000-0005-0000-0000-000087030000}"/>
    <cellStyle name="Excel Built-in Normal 3 2 2" xfId="904" xr:uid="{00000000-0005-0000-0000-000088030000}"/>
    <cellStyle name="Excel Built-in Normal 4" xfId="905" xr:uid="{00000000-0005-0000-0000-000089030000}"/>
    <cellStyle name="Excel Built-in Normal 4 2" xfId="906" xr:uid="{00000000-0005-0000-0000-00008A030000}"/>
    <cellStyle name="Excel Built-in Normal 5" xfId="907" xr:uid="{00000000-0005-0000-0000-00008B030000}"/>
    <cellStyle name="Excel Built-in Normal 6" xfId="908" xr:uid="{00000000-0005-0000-0000-00008C030000}"/>
    <cellStyle name="Excel Built-in Normal_1" xfId="909" xr:uid="{00000000-0005-0000-0000-00008D030000}"/>
    <cellStyle name="Excel_BuiltIn_40% - Accent1 1" xfId="910" xr:uid="{00000000-0005-0000-0000-00008E030000}"/>
    <cellStyle name="Explanatory Text 2" xfId="911" xr:uid="{00000000-0005-0000-0000-00008F030000}"/>
    <cellStyle name="Explanatory Text 2 2" xfId="912" xr:uid="{00000000-0005-0000-0000-000090030000}"/>
    <cellStyle name="Explanatory Text 2 2 2" xfId="913" xr:uid="{00000000-0005-0000-0000-000091030000}"/>
    <cellStyle name="Explanatory Text 2 3" xfId="914" xr:uid="{00000000-0005-0000-0000-000092030000}"/>
    <cellStyle name="Explanatory Text 2 4" xfId="915" xr:uid="{00000000-0005-0000-0000-000093030000}"/>
    <cellStyle name="Explanatory Text 3" xfId="916" xr:uid="{00000000-0005-0000-0000-000094030000}"/>
    <cellStyle name="Explanatory Text 4" xfId="917" xr:uid="{00000000-0005-0000-0000-000095030000}"/>
    <cellStyle name="Explanatory Text 5" xfId="918" xr:uid="{00000000-0005-0000-0000-000096030000}"/>
    <cellStyle name="Explanatory Text 6" xfId="919" xr:uid="{00000000-0005-0000-0000-000097030000}"/>
    <cellStyle name="Explanatory Text 7" xfId="920" xr:uid="{00000000-0005-0000-0000-000098030000}"/>
    <cellStyle name="Explanatory Text 8" xfId="921" xr:uid="{00000000-0005-0000-0000-000099030000}"/>
    <cellStyle name="Explanatory Text 9" xfId="922" xr:uid="{00000000-0005-0000-0000-00009A030000}"/>
    <cellStyle name="Good 10" xfId="923" xr:uid="{00000000-0005-0000-0000-00009B030000}"/>
    <cellStyle name="Good 2" xfId="924" xr:uid="{00000000-0005-0000-0000-00009C030000}"/>
    <cellStyle name="Good 2 2" xfId="925" xr:uid="{00000000-0005-0000-0000-00009D030000}"/>
    <cellStyle name="Good 2 3" xfId="926" xr:uid="{00000000-0005-0000-0000-00009E030000}"/>
    <cellStyle name="Good 2 4" xfId="927" xr:uid="{00000000-0005-0000-0000-00009F030000}"/>
    <cellStyle name="Good 2 5" xfId="928" xr:uid="{00000000-0005-0000-0000-0000A0030000}"/>
    <cellStyle name="Good 3" xfId="929" xr:uid="{00000000-0005-0000-0000-0000A1030000}"/>
    <cellStyle name="Good 4" xfId="930" xr:uid="{00000000-0005-0000-0000-0000A2030000}"/>
    <cellStyle name="Good 5" xfId="931" xr:uid="{00000000-0005-0000-0000-0000A3030000}"/>
    <cellStyle name="Good 6" xfId="932" xr:uid="{00000000-0005-0000-0000-0000A4030000}"/>
    <cellStyle name="Good 7" xfId="933" xr:uid="{00000000-0005-0000-0000-0000A5030000}"/>
    <cellStyle name="Good 8" xfId="934" xr:uid="{00000000-0005-0000-0000-0000A6030000}"/>
    <cellStyle name="Good 9" xfId="935" xr:uid="{00000000-0005-0000-0000-0000A7030000}"/>
    <cellStyle name="Halb" xfId="936" xr:uid="{00000000-0005-0000-0000-0000A8030000}"/>
    <cellStyle name="Hea" xfId="937" xr:uid="{00000000-0005-0000-0000-0000A9030000}"/>
    <cellStyle name="Heading 1 10" xfId="938" xr:uid="{00000000-0005-0000-0000-0000AA030000}"/>
    <cellStyle name="Heading 1 2" xfId="939" xr:uid="{00000000-0005-0000-0000-0000AB030000}"/>
    <cellStyle name="Heading 1 2 2" xfId="940" xr:uid="{00000000-0005-0000-0000-0000AC030000}"/>
    <cellStyle name="Heading 1 2 3" xfId="941" xr:uid="{00000000-0005-0000-0000-0000AD030000}"/>
    <cellStyle name="Heading 1 2 4" xfId="942" xr:uid="{00000000-0005-0000-0000-0000AE030000}"/>
    <cellStyle name="Heading 1 3" xfId="943" xr:uid="{00000000-0005-0000-0000-0000AF030000}"/>
    <cellStyle name="Heading 1 4" xfId="944" xr:uid="{00000000-0005-0000-0000-0000B0030000}"/>
    <cellStyle name="Heading 1 5" xfId="945" xr:uid="{00000000-0005-0000-0000-0000B1030000}"/>
    <cellStyle name="Heading 1 6" xfId="946" xr:uid="{00000000-0005-0000-0000-0000B2030000}"/>
    <cellStyle name="Heading 1 7" xfId="947" xr:uid="{00000000-0005-0000-0000-0000B3030000}"/>
    <cellStyle name="Heading 1 8" xfId="948" xr:uid="{00000000-0005-0000-0000-0000B4030000}"/>
    <cellStyle name="Heading 1 9" xfId="949" xr:uid="{00000000-0005-0000-0000-0000B5030000}"/>
    <cellStyle name="Heading 2 2" xfId="950" xr:uid="{00000000-0005-0000-0000-0000B6030000}"/>
    <cellStyle name="Heading 2 2 2" xfId="951" xr:uid="{00000000-0005-0000-0000-0000B7030000}"/>
    <cellStyle name="Heading 2 2 3" xfId="952" xr:uid="{00000000-0005-0000-0000-0000B8030000}"/>
    <cellStyle name="Heading 2 2 4" xfId="953" xr:uid="{00000000-0005-0000-0000-0000B9030000}"/>
    <cellStyle name="Heading 2 3" xfId="954" xr:uid="{00000000-0005-0000-0000-0000BA030000}"/>
    <cellStyle name="Heading 2 4" xfId="955" xr:uid="{00000000-0005-0000-0000-0000BB030000}"/>
    <cellStyle name="Heading 2 5" xfId="956" xr:uid="{00000000-0005-0000-0000-0000BC030000}"/>
    <cellStyle name="Heading 2 6" xfId="957" xr:uid="{00000000-0005-0000-0000-0000BD030000}"/>
    <cellStyle name="Heading 2 7" xfId="958" xr:uid="{00000000-0005-0000-0000-0000BE030000}"/>
    <cellStyle name="Heading 2 8" xfId="959" xr:uid="{00000000-0005-0000-0000-0000BF030000}"/>
    <cellStyle name="Heading 2 9" xfId="960" xr:uid="{00000000-0005-0000-0000-0000C0030000}"/>
    <cellStyle name="Heading 3 2" xfId="961" xr:uid="{00000000-0005-0000-0000-0000C1030000}"/>
    <cellStyle name="Heading 3 2 2" xfId="962" xr:uid="{00000000-0005-0000-0000-0000C2030000}"/>
    <cellStyle name="Heading 3 2 3" xfId="963" xr:uid="{00000000-0005-0000-0000-0000C3030000}"/>
    <cellStyle name="Heading 3 2 4" xfId="964" xr:uid="{00000000-0005-0000-0000-0000C4030000}"/>
    <cellStyle name="Heading 3 3" xfId="965" xr:uid="{00000000-0005-0000-0000-0000C5030000}"/>
    <cellStyle name="Heading 3 4" xfId="966" xr:uid="{00000000-0005-0000-0000-0000C6030000}"/>
    <cellStyle name="Heading 3 5" xfId="967" xr:uid="{00000000-0005-0000-0000-0000C7030000}"/>
    <cellStyle name="Heading 3 6" xfId="968" xr:uid="{00000000-0005-0000-0000-0000C8030000}"/>
    <cellStyle name="Heading 3 7" xfId="969" xr:uid="{00000000-0005-0000-0000-0000C9030000}"/>
    <cellStyle name="Heading 3 8" xfId="970" xr:uid="{00000000-0005-0000-0000-0000CA030000}"/>
    <cellStyle name="Heading 3 9" xfId="971" xr:uid="{00000000-0005-0000-0000-0000CB030000}"/>
    <cellStyle name="Heading 4 2" xfId="972" xr:uid="{00000000-0005-0000-0000-0000CC030000}"/>
    <cellStyle name="Heading 4 2 2" xfId="973" xr:uid="{00000000-0005-0000-0000-0000CD030000}"/>
    <cellStyle name="Heading 4 2 3" xfId="974" xr:uid="{00000000-0005-0000-0000-0000CE030000}"/>
    <cellStyle name="Heading 4 2 4" xfId="975" xr:uid="{00000000-0005-0000-0000-0000CF030000}"/>
    <cellStyle name="Heading 4 3" xfId="976" xr:uid="{00000000-0005-0000-0000-0000D0030000}"/>
    <cellStyle name="Heading 4 4" xfId="977" xr:uid="{00000000-0005-0000-0000-0000D1030000}"/>
    <cellStyle name="Heading 4 5" xfId="978" xr:uid="{00000000-0005-0000-0000-0000D2030000}"/>
    <cellStyle name="Heading 4 6" xfId="979" xr:uid="{00000000-0005-0000-0000-0000D3030000}"/>
    <cellStyle name="Heading 4 7" xfId="980" xr:uid="{00000000-0005-0000-0000-0000D4030000}"/>
    <cellStyle name="Heading 4 8" xfId="981" xr:uid="{00000000-0005-0000-0000-0000D5030000}"/>
    <cellStyle name="Heading 4 9" xfId="982" xr:uid="{00000000-0005-0000-0000-0000D6030000}"/>
    <cellStyle name="Heading1 1" xfId="983" xr:uid="{00000000-0005-0000-0000-0000D7030000}"/>
    <cellStyle name="Hipersaite 2" xfId="984" xr:uid="{00000000-0005-0000-0000-0000D8030000}"/>
    <cellStyle name="Hipersaite 3" xfId="985" xr:uid="{00000000-0005-0000-0000-0000D9030000}"/>
    <cellStyle name="Hoiatustekst" xfId="986" xr:uid="{00000000-0005-0000-0000-0000DA030000}"/>
    <cellStyle name="Ievade" xfId="994" xr:uid="{00000000-0005-0000-0000-0000DB030000}"/>
    <cellStyle name="Ievade 2" xfId="987" xr:uid="{00000000-0005-0000-0000-0000DC030000}"/>
    <cellStyle name="Ievade 2 2" xfId="988" xr:uid="{00000000-0005-0000-0000-0000DD030000}"/>
    <cellStyle name="Ievade 2 2 2" xfId="989" xr:uid="{00000000-0005-0000-0000-0000DE030000}"/>
    <cellStyle name="Ievade 2 3" xfId="990" xr:uid="{00000000-0005-0000-0000-0000DF030000}"/>
    <cellStyle name="Ievade 3" xfId="991" xr:uid="{00000000-0005-0000-0000-0000E0030000}"/>
    <cellStyle name="Ievade 3 2" xfId="992" xr:uid="{00000000-0005-0000-0000-0000E1030000}"/>
    <cellStyle name="Ievade 4" xfId="993" xr:uid="{00000000-0005-0000-0000-0000E2030000}"/>
    <cellStyle name="Input 10" xfId="995" xr:uid="{00000000-0005-0000-0000-0000E3030000}"/>
    <cellStyle name="Input 11" xfId="996" xr:uid="{00000000-0005-0000-0000-0000E4030000}"/>
    <cellStyle name="Input 12" xfId="997" xr:uid="{00000000-0005-0000-0000-0000E5030000}"/>
    <cellStyle name="Input 13" xfId="998" xr:uid="{00000000-0005-0000-0000-0000E6030000}"/>
    <cellStyle name="Input 14" xfId="999" xr:uid="{00000000-0005-0000-0000-0000E7030000}"/>
    <cellStyle name="Input 15" xfId="1000" xr:uid="{00000000-0005-0000-0000-0000E8030000}"/>
    <cellStyle name="Input 16" xfId="1001" xr:uid="{00000000-0005-0000-0000-0000E9030000}"/>
    <cellStyle name="Input 17" xfId="1002" xr:uid="{00000000-0005-0000-0000-0000EA030000}"/>
    <cellStyle name="Input 18" xfId="1003" xr:uid="{00000000-0005-0000-0000-0000EB030000}"/>
    <cellStyle name="Input 19" xfId="1004" xr:uid="{00000000-0005-0000-0000-0000EC030000}"/>
    <cellStyle name="Input 2" xfId="1005" xr:uid="{00000000-0005-0000-0000-0000ED030000}"/>
    <cellStyle name="Input 2 2" xfId="1006" xr:uid="{00000000-0005-0000-0000-0000EE030000}"/>
    <cellStyle name="Input 2 3" xfId="1007" xr:uid="{00000000-0005-0000-0000-0000EF030000}"/>
    <cellStyle name="Input 2 4" xfId="1008" xr:uid="{00000000-0005-0000-0000-0000F0030000}"/>
    <cellStyle name="Input 20" xfId="1009" xr:uid="{00000000-0005-0000-0000-0000F1030000}"/>
    <cellStyle name="Input 21" xfId="1010" xr:uid="{00000000-0005-0000-0000-0000F2030000}"/>
    <cellStyle name="Input 22" xfId="1011" xr:uid="{00000000-0005-0000-0000-0000F3030000}"/>
    <cellStyle name="Input 23" xfId="1012" xr:uid="{00000000-0005-0000-0000-0000F4030000}"/>
    <cellStyle name="Input 24" xfId="1013" xr:uid="{00000000-0005-0000-0000-0000F5030000}"/>
    <cellStyle name="Input 25" xfId="1014" xr:uid="{00000000-0005-0000-0000-0000F6030000}"/>
    <cellStyle name="Input 3" xfId="1015" xr:uid="{00000000-0005-0000-0000-0000F7030000}"/>
    <cellStyle name="Input 3 2" xfId="1016" xr:uid="{00000000-0005-0000-0000-0000F8030000}"/>
    <cellStyle name="Input 3 3" xfId="1017" xr:uid="{00000000-0005-0000-0000-0000F9030000}"/>
    <cellStyle name="Input 3 4" xfId="1018" xr:uid="{00000000-0005-0000-0000-0000FA030000}"/>
    <cellStyle name="Input 4" xfId="1019" xr:uid="{00000000-0005-0000-0000-0000FB030000}"/>
    <cellStyle name="Input 4 2" xfId="1020" xr:uid="{00000000-0005-0000-0000-0000FC030000}"/>
    <cellStyle name="Input 4 3" xfId="1021" xr:uid="{00000000-0005-0000-0000-0000FD030000}"/>
    <cellStyle name="Input 4 4" xfId="1022" xr:uid="{00000000-0005-0000-0000-0000FE030000}"/>
    <cellStyle name="Input 5" xfId="1023" xr:uid="{00000000-0005-0000-0000-0000FF030000}"/>
    <cellStyle name="Input 5 2" xfId="1024" xr:uid="{00000000-0005-0000-0000-000000040000}"/>
    <cellStyle name="Input 5 3" xfId="1025" xr:uid="{00000000-0005-0000-0000-000001040000}"/>
    <cellStyle name="Input 6" xfId="1026" xr:uid="{00000000-0005-0000-0000-000002040000}"/>
    <cellStyle name="Input 6 2" xfId="1027" xr:uid="{00000000-0005-0000-0000-000003040000}"/>
    <cellStyle name="Input 6 3" xfId="1028" xr:uid="{00000000-0005-0000-0000-000004040000}"/>
    <cellStyle name="Input 7" xfId="1029" xr:uid="{00000000-0005-0000-0000-000005040000}"/>
    <cellStyle name="Input 7 2" xfId="1030" xr:uid="{00000000-0005-0000-0000-000006040000}"/>
    <cellStyle name="Input 8" xfId="1031" xr:uid="{00000000-0005-0000-0000-000007040000}"/>
    <cellStyle name="Input 9" xfId="1032" xr:uid="{00000000-0005-0000-0000-000008040000}"/>
    <cellStyle name="Izcēlums1 2" xfId="1033" xr:uid="{00000000-0005-0000-0000-000009040000}"/>
    <cellStyle name="Izcēlums1 3" xfId="1034" xr:uid="{00000000-0005-0000-0000-00000A040000}"/>
    <cellStyle name="Izcēlums2 2" xfId="1035" xr:uid="{00000000-0005-0000-0000-00000B040000}"/>
    <cellStyle name="Izcēlums2 3" xfId="1036" xr:uid="{00000000-0005-0000-0000-00000C040000}"/>
    <cellStyle name="Izcēlums3 2" xfId="1037" xr:uid="{00000000-0005-0000-0000-00000D040000}"/>
    <cellStyle name="Izcēlums3 3" xfId="1038" xr:uid="{00000000-0005-0000-0000-00000E040000}"/>
    <cellStyle name="Izcēlums4 2" xfId="1039" xr:uid="{00000000-0005-0000-0000-00000F040000}"/>
    <cellStyle name="Izcēlums4 3" xfId="1040" xr:uid="{00000000-0005-0000-0000-000010040000}"/>
    <cellStyle name="Izcēlums5 2" xfId="1041" xr:uid="{00000000-0005-0000-0000-000011040000}"/>
    <cellStyle name="Izcēlums5 3" xfId="1042" xr:uid="{00000000-0005-0000-0000-000012040000}"/>
    <cellStyle name="Izcēlums6 2" xfId="1043" xr:uid="{00000000-0005-0000-0000-000013040000}"/>
    <cellStyle name="Izcēlums6 3" xfId="1044" xr:uid="{00000000-0005-0000-0000-000014040000}"/>
    <cellStyle name="Izvade" xfId="1449" xr:uid="{00000000-0005-0000-0000-000015040000}"/>
    <cellStyle name="Izvade 2" xfId="1045" xr:uid="{00000000-0005-0000-0000-000016040000}"/>
    <cellStyle name="Izvade 2 2" xfId="1046" xr:uid="{00000000-0005-0000-0000-000017040000}"/>
    <cellStyle name="Izvade 2 2 2" xfId="1047" xr:uid="{00000000-0005-0000-0000-000018040000}"/>
    <cellStyle name="Izvade 2 3" xfId="1048" xr:uid="{00000000-0005-0000-0000-000019040000}"/>
    <cellStyle name="Izvade 3" xfId="1049" xr:uid="{00000000-0005-0000-0000-00001A040000}"/>
    <cellStyle name="Izvade 3 2" xfId="1050" xr:uid="{00000000-0005-0000-0000-00001B040000}"/>
    <cellStyle name="Izvade 4" xfId="1051" xr:uid="{00000000-0005-0000-0000-00001C040000}"/>
    <cellStyle name="Kokku" xfId="1052" xr:uid="{00000000-0005-0000-0000-00001D040000}"/>
    <cellStyle name="Komats 2" xfId="1053" xr:uid="{00000000-0005-0000-0000-00001E040000}"/>
    <cellStyle name="Komats 2 2" xfId="1054" xr:uid="{00000000-0005-0000-0000-00001F040000}"/>
    <cellStyle name="Komats 2 2 2" xfId="1055" xr:uid="{00000000-0005-0000-0000-000020040000}"/>
    <cellStyle name="Komats 2 3" xfId="1056" xr:uid="{00000000-0005-0000-0000-000021040000}"/>
    <cellStyle name="Komats 2 4" xfId="1057" xr:uid="{00000000-0005-0000-0000-000022040000}"/>
    <cellStyle name="Komats 2 5" xfId="1058" xr:uid="{00000000-0005-0000-0000-000023040000}"/>
    <cellStyle name="Komats 3" xfId="1059" xr:uid="{00000000-0005-0000-0000-000024040000}"/>
    <cellStyle name="Komats 3 2" xfId="1060" xr:uid="{00000000-0005-0000-0000-000025040000}"/>
    <cellStyle name="Komats 3 3" xfId="1061" xr:uid="{00000000-0005-0000-0000-000026040000}"/>
    <cellStyle name="Komats 4" xfId="1062" xr:uid="{00000000-0005-0000-0000-000027040000}"/>
    <cellStyle name="Kontrolli lahtrit" xfId="1063" xr:uid="{00000000-0005-0000-0000-000028040000}"/>
    <cellStyle name="Kopsumma" xfId="1647" xr:uid="{00000000-0005-0000-0000-000029040000}"/>
    <cellStyle name="Kopsumma 2" xfId="1064" xr:uid="{00000000-0005-0000-0000-00002A040000}"/>
    <cellStyle name="Kopsumma 2 2" xfId="1065" xr:uid="{00000000-0005-0000-0000-00002B040000}"/>
    <cellStyle name="Kopsumma 2 2 2" xfId="1066" xr:uid="{00000000-0005-0000-0000-00002C040000}"/>
    <cellStyle name="Kopsumma 2 3" xfId="1067" xr:uid="{00000000-0005-0000-0000-00002D040000}"/>
    <cellStyle name="Kopsumma 3" xfId="1068" xr:uid="{00000000-0005-0000-0000-00002E040000}"/>
    <cellStyle name="Kopsumma 3 2" xfId="1069" xr:uid="{00000000-0005-0000-0000-00002F040000}"/>
    <cellStyle name="Kopsumma 4" xfId="1070" xr:uid="{00000000-0005-0000-0000-000030040000}"/>
    <cellStyle name="Labs 2" xfId="1071" xr:uid="{00000000-0005-0000-0000-000031040000}"/>
    <cellStyle name="Labs 2 2" xfId="1072" xr:uid="{00000000-0005-0000-0000-000032040000}"/>
    <cellStyle name="Lingitud lahter" xfId="1073" xr:uid="{00000000-0005-0000-0000-000033040000}"/>
    <cellStyle name="Linked Cell 2" xfId="1074" xr:uid="{00000000-0005-0000-0000-000034040000}"/>
    <cellStyle name="Linked Cell 2 2" xfId="1075" xr:uid="{00000000-0005-0000-0000-000035040000}"/>
    <cellStyle name="Linked Cell 2 3" xfId="1076" xr:uid="{00000000-0005-0000-0000-000036040000}"/>
    <cellStyle name="Linked Cell 2 4" xfId="1077" xr:uid="{00000000-0005-0000-0000-000037040000}"/>
    <cellStyle name="Linked Cell 3" xfId="1078" xr:uid="{00000000-0005-0000-0000-000038040000}"/>
    <cellStyle name="Linked Cell 4" xfId="1079" xr:uid="{00000000-0005-0000-0000-000039040000}"/>
    <cellStyle name="Linked Cell 5" xfId="1080" xr:uid="{00000000-0005-0000-0000-00003A040000}"/>
    <cellStyle name="Linked Cell 6" xfId="1081" xr:uid="{00000000-0005-0000-0000-00003B040000}"/>
    <cellStyle name="Linked Cell 7" xfId="1082" xr:uid="{00000000-0005-0000-0000-00003C040000}"/>
    <cellStyle name="Linked Cell 8" xfId="1083" xr:uid="{00000000-0005-0000-0000-00003D040000}"/>
    <cellStyle name="Linked Cell 9" xfId="1084" xr:uid="{00000000-0005-0000-0000-00003E040000}"/>
    <cellStyle name="Märkus" xfId="1085" xr:uid="{00000000-0005-0000-0000-00003F040000}"/>
    <cellStyle name="Neitrāls" xfId="1094" xr:uid="{00000000-0005-0000-0000-000040040000}"/>
    <cellStyle name="Neitrāls 2" xfId="1086" xr:uid="{00000000-0005-0000-0000-000041040000}"/>
    <cellStyle name="Neitrāls 2 2" xfId="1087" xr:uid="{00000000-0005-0000-0000-000042040000}"/>
    <cellStyle name="Neitrāls 2 2 2" xfId="1088" xr:uid="{00000000-0005-0000-0000-000043040000}"/>
    <cellStyle name="Neitrāls 2 3" xfId="1089" xr:uid="{00000000-0005-0000-0000-000044040000}"/>
    <cellStyle name="Neitrāls 3" xfId="1090" xr:uid="{00000000-0005-0000-0000-000045040000}"/>
    <cellStyle name="Neitrāls 3 2" xfId="1091" xr:uid="{00000000-0005-0000-0000-000046040000}"/>
    <cellStyle name="Neitrāls 4" xfId="1092" xr:uid="{00000000-0005-0000-0000-000047040000}"/>
    <cellStyle name="Neutraalne" xfId="1093" xr:uid="{00000000-0005-0000-0000-000048040000}"/>
    <cellStyle name="Neutral 10" xfId="1095" xr:uid="{00000000-0005-0000-0000-000049040000}"/>
    <cellStyle name="Neutral 2" xfId="1096" xr:uid="{00000000-0005-0000-0000-00004A040000}"/>
    <cellStyle name="Neutral 2 2" xfId="1097" xr:uid="{00000000-0005-0000-0000-00004B040000}"/>
    <cellStyle name="Neutral 2 3" xfId="1098" xr:uid="{00000000-0005-0000-0000-00004C040000}"/>
    <cellStyle name="Neutral 2 4" xfId="1099" xr:uid="{00000000-0005-0000-0000-00004D040000}"/>
    <cellStyle name="Neutral 2 5" xfId="1100" xr:uid="{00000000-0005-0000-0000-00004E040000}"/>
    <cellStyle name="Neutral 3" xfId="1101" xr:uid="{00000000-0005-0000-0000-00004F040000}"/>
    <cellStyle name="Neutral 3 2" xfId="1102" xr:uid="{00000000-0005-0000-0000-000050040000}"/>
    <cellStyle name="Neutral 4" xfId="1103" xr:uid="{00000000-0005-0000-0000-000051040000}"/>
    <cellStyle name="Neutral 4 2" xfId="1104" xr:uid="{00000000-0005-0000-0000-000052040000}"/>
    <cellStyle name="Neutral 5" xfId="1105" xr:uid="{00000000-0005-0000-0000-000053040000}"/>
    <cellStyle name="Neutral 6" xfId="1106" xr:uid="{00000000-0005-0000-0000-000054040000}"/>
    <cellStyle name="Neutral 7" xfId="1107" xr:uid="{00000000-0005-0000-0000-000055040000}"/>
    <cellStyle name="Neutral 8" xfId="1108" xr:uid="{00000000-0005-0000-0000-000056040000}"/>
    <cellStyle name="Neutral 9" xfId="1109" xr:uid="{00000000-0005-0000-0000-000057040000}"/>
    <cellStyle name="Normaallaad 2" xfId="1110" xr:uid="{00000000-0005-0000-0000-000058040000}"/>
    <cellStyle name="Normal 10" xfId="1111" xr:uid="{00000000-0005-0000-0000-00005A040000}"/>
    <cellStyle name="Normal 10 10" xfId="1112" xr:uid="{00000000-0005-0000-0000-00005B040000}"/>
    <cellStyle name="Normal 10 14" xfId="1113" xr:uid="{00000000-0005-0000-0000-00005C040000}"/>
    <cellStyle name="Normal 10 2" xfId="1114" xr:uid="{00000000-0005-0000-0000-00005D040000}"/>
    <cellStyle name="Normal 11" xfId="1115" xr:uid="{00000000-0005-0000-0000-00005E040000}"/>
    <cellStyle name="Normal 11 2" xfId="1116" xr:uid="{00000000-0005-0000-0000-00005F040000}"/>
    <cellStyle name="Normal 11 2 2" xfId="1117" xr:uid="{00000000-0005-0000-0000-000060040000}"/>
    <cellStyle name="Normal 11 3" xfId="1118" xr:uid="{00000000-0005-0000-0000-000061040000}"/>
    <cellStyle name="Normal 11 3 2" xfId="1119" xr:uid="{00000000-0005-0000-0000-000062040000}"/>
    <cellStyle name="Normal 11 3 3" xfId="1120" xr:uid="{00000000-0005-0000-0000-000063040000}"/>
    <cellStyle name="Normal 11 4" xfId="1121" xr:uid="{00000000-0005-0000-0000-000064040000}"/>
    <cellStyle name="Normal 11 5" xfId="1122" xr:uid="{00000000-0005-0000-0000-000065040000}"/>
    <cellStyle name="Normal 11 5 2" xfId="1123" xr:uid="{00000000-0005-0000-0000-000066040000}"/>
    <cellStyle name="Normal 11 7 2" xfId="1124" xr:uid="{00000000-0005-0000-0000-000067040000}"/>
    <cellStyle name="Normal 12" xfId="1125" xr:uid="{00000000-0005-0000-0000-000068040000}"/>
    <cellStyle name="Normal 12 2" xfId="1126" xr:uid="{00000000-0005-0000-0000-000069040000}"/>
    <cellStyle name="Normal 12 2 2" xfId="1127" xr:uid="{00000000-0005-0000-0000-00006A040000}"/>
    <cellStyle name="Normal 12 3" xfId="1128" xr:uid="{00000000-0005-0000-0000-00006B040000}"/>
    <cellStyle name="Normal 12 3 2" xfId="1129" xr:uid="{00000000-0005-0000-0000-00006C040000}"/>
    <cellStyle name="Normal 12_BA" xfId="1130" xr:uid="{00000000-0005-0000-0000-00006D040000}"/>
    <cellStyle name="Normal 13" xfId="1131" xr:uid="{00000000-0005-0000-0000-00006E040000}"/>
    <cellStyle name="Normal 13 2" xfId="1132" xr:uid="{00000000-0005-0000-0000-00006F040000}"/>
    <cellStyle name="Normal 13 3" xfId="1133" xr:uid="{00000000-0005-0000-0000-000070040000}"/>
    <cellStyle name="Normal 13 4" xfId="1134" xr:uid="{00000000-0005-0000-0000-000071040000}"/>
    <cellStyle name="Normal 13_spungeni_sporta_zale_ tame" xfId="1135" xr:uid="{00000000-0005-0000-0000-000072040000}"/>
    <cellStyle name="Normal 138" xfId="1136" xr:uid="{00000000-0005-0000-0000-000073040000}"/>
    <cellStyle name="Normal 14" xfId="1137" xr:uid="{00000000-0005-0000-0000-000074040000}"/>
    <cellStyle name="Normal 14 2" xfId="1138" xr:uid="{00000000-0005-0000-0000-000075040000}"/>
    <cellStyle name="Normal 14 3" xfId="1139" xr:uid="{00000000-0005-0000-0000-000076040000}"/>
    <cellStyle name="Normal 15" xfId="1140" xr:uid="{00000000-0005-0000-0000-000077040000}"/>
    <cellStyle name="Normal 15 2" xfId="1141" xr:uid="{00000000-0005-0000-0000-000078040000}"/>
    <cellStyle name="Normal 15 3" xfId="1142" xr:uid="{00000000-0005-0000-0000-000079040000}"/>
    <cellStyle name="Normal 15 4" xfId="1143" xr:uid="{00000000-0005-0000-0000-00007A040000}"/>
    <cellStyle name="Normal 15 5" xfId="1144" xr:uid="{00000000-0005-0000-0000-00007B040000}"/>
    <cellStyle name="Normal 15_1.TS_IS" xfId="1145" xr:uid="{00000000-0005-0000-0000-00007C040000}"/>
    <cellStyle name="Normal 16" xfId="1146" xr:uid="{00000000-0005-0000-0000-00007D040000}"/>
    <cellStyle name="Normal 17" xfId="1147" xr:uid="{00000000-0005-0000-0000-00007E040000}"/>
    <cellStyle name="Normal 175" xfId="1148" xr:uid="{00000000-0005-0000-0000-00007F040000}"/>
    <cellStyle name="Normal 176" xfId="1149" xr:uid="{00000000-0005-0000-0000-000080040000}"/>
    <cellStyle name="Normal 18" xfId="1150" xr:uid="{00000000-0005-0000-0000-000081040000}"/>
    <cellStyle name="Normal 19" xfId="1151" xr:uid="{00000000-0005-0000-0000-000082040000}"/>
    <cellStyle name="Normal 19 2" xfId="1152" xr:uid="{00000000-0005-0000-0000-000083040000}"/>
    <cellStyle name="Normal 2" xfId="1153" xr:uid="{00000000-0005-0000-0000-000084040000}"/>
    <cellStyle name="Normal 2 10" xfId="1154" xr:uid="{00000000-0005-0000-0000-000085040000}"/>
    <cellStyle name="Normal 2 10 2 2" xfId="1155" xr:uid="{00000000-0005-0000-0000-000086040000}"/>
    <cellStyle name="Normal 2 11" xfId="1156" xr:uid="{00000000-0005-0000-0000-000087040000}"/>
    <cellStyle name="Normal 2 2" xfId="1157" xr:uid="{00000000-0005-0000-0000-000088040000}"/>
    <cellStyle name="Normal 2 2 2" xfId="1158" xr:uid="{00000000-0005-0000-0000-000089040000}"/>
    <cellStyle name="Normal 2 2 2 2" xfId="1159" xr:uid="{00000000-0005-0000-0000-00008A040000}"/>
    <cellStyle name="Normal 2 2 2 3" xfId="1160" xr:uid="{00000000-0005-0000-0000-00008B040000}"/>
    <cellStyle name="Normal 2 2 2 3 2" xfId="1161" xr:uid="{00000000-0005-0000-0000-00008C040000}"/>
    <cellStyle name="Normal 2 2 3" xfId="1162" xr:uid="{00000000-0005-0000-0000-00008D040000}"/>
    <cellStyle name="Normal 2 2 3 2" xfId="1163" xr:uid="{00000000-0005-0000-0000-00008E040000}"/>
    <cellStyle name="Normal 2 2 3 3" xfId="1164" xr:uid="{00000000-0005-0000-0000-00008F040000}"/>
    <cellStyle name="Normal 2 2 3 4" xfId="1165" xr:uid="{00000000-0005-0000-0000-000090040000}"/>
    <cellStyle name="Normal 2 2 4" xfId="1166" xr:uid="{00000000-0005-0000-0000-000091040000}"/>
    <cellStyle name="Normal 2 2 5" xfId="1167" xr:uid="{00000000-0005-0000-0000-000092040000}"/>
    <cellStyle name="Normal 2 2 6" xfId="1168" xr:uid="{00000000-0005-0000-0000-000093040000}"/>
    <cellStyle name="Normal 2 3" xfId="1169" xr:uid="{00000000-0005-0000-0000-000094040000}"/>
    <cellStyle name="Normal 2 3 2" xfId="1170" xr:uid="{00000000-0005-0000-0000-000095040000}"/>
    <cellStyle name="Normal 2 3 2 2" xfId="1171" xr:uid="{00000000-0005-0000-0000-000096040000}"/>
    <cellStyle name="Normal 2 3 2 3" xfId="1172" xr:uid="{00000000-0005-0000-0000-000097040000}"/>
    <cellStyle name="Normal 2 3 3" xfId="1173" xr:uid="{00000000-0005-0000-0000-000098040000}"/>
    <cellStyle name="Normal 2 3 3 2" xfId="1174" xr:uid="{00000000-0005-0000-0000-000099040000}"/>
    <cellStyle name="Normal 2 3 4" xfId="1175" xr:uid="{00000000-0005-0000-0000-00009A040000}"/>
    <cellStyle name="Normal 2 3 5" xfId="1176" xr:uid="{00000000-0005-0000-0000-00009B040000}"/>
    <cellStyle name="Normal 2 3 6" xfId="1177" xr:uid="{00000000-0005-0000-0000-00009C040000}"/>
    <cellStyle name="Normal 2 3 7" xfId="1178" xr:uid="{00000000-0005-0000-0000-00009D040000}"/>
    <cellStyle name="Normal 2 4" xfId="1179" xr:uid="{00000000-0005-0000-0000-00009E040000}"/>
    <cellStyle name="Normal 2 5" xfId="1180" xr:uid="{00000000-0005-0000-0000-00009F040000}"/>
    <cellStyle name="Normal 2 5 2" xfId="1181" xr:uid="{00000000-0005-0000-0000-0000A0040000}"/>
    <cellStyle name="Normal 2 6" xfId="1182" xr:uid="{00000000-0005-0000-0000-0000A1040000}"/>
    <cellStyle name="Normal 2 6 2" xfId="1183" xr:uid="{00000000-0005-0000-0000-0000A2040000}"/>
    <cellStyle name="Normal 2 7" xfId="1184" xr:uid="{00000000-0005-0000-0000-0000A3040000}"/>
    <cellStyle name="Normal 2 8" xfId="1185" xr:uid="{00000000-0005-0000-0000-0000A4040000}"/>
    <cellStyle name="Normal 2 9" xfId="1186" xr:uid="{00000000-0005-0000-0000-0000A5040000}"/>
    <cellStyle name="Normal 2_1_1" xfId="1187" xr:uid="{00000000-0005-0000-0000-0000A6040000}"/>
    <cellStyle name="Normal 20" xfId="1188" xr:uid="{00000000-0005-0000-0000-0000A7040000}"/>
    <cellStyle name="Normal 21" xfId="1189" xr:uid="{00000000-0005-0000-0000-0000A8040000}"/>
    <cellStyle name="Normal 22" xfId="1190" xr:uid="{00000000-0005-0000-0000-0000A9040000}"/>
    <cellStyle name="Normal 23" xfId="1191" xr:uid="{00000000-0005-0000-0000-0000AA040000}"/>
    <cellStyle name="Normal 24" xfId="1192" xr:uid="{00000000-0005-0000-0000-0000AB040000}"/>
    <cellStyle name="Normal 25" xfId="1193" xr:uid="{00000000-0005-0000-0000-0000AC040000}"/>
    <cellStyle name="Normal 26" xfId="1194" xr:uid="{00000000-0005-0000-0000-0000AD040000}"/>
    <cellStyle name="Normal 27" xfId="1195" xr:uid="{00000000-0005-0000-0000-0000AE040000}"/>
    <cellStyle name="Normal 27 2" xfId="1196" xr:uid="{00000000-0005-0000-0000-0000AF040000}"/>
    <cellStyle name="Normal 28" xfId="1197" xr:uid="{00000000-0005-0000-0000-0000B0040000}"/>
    <cellStyle name="Normal 28 2" xfId="1198" xr:uid="{00000000-0005-0000-0000-0000B1040000}"/>
    <cellStyle name="Normal 29" xfId="1199" xr:uid="{00000000-0005-0000-0000-0000B2040000}"/>
    <cellStyle name="Normal 3" xfId="1200" xr:uid="{00000000-0005-0000-0000-0000B3040000}"/>
    <cellStyle name="Normal 3 2" xfId="1201" xr:uid="{00000000-0005-0000-0000-0000B4040000}"/>
    <cellStyle name="Normal 3 2 2" xfId="1202" xr:uid="{00000000-0005-0000-0000-0000B5040000}"/>
    <cellStyle name="Normal 3 2 3" xfId="1203" xr:uid="{00000000-0005-0000-0000-0000B6040000}"/>
    <cellStyle name="Normal 3 2 4" xfId="1204" xr:uid="{00000000-0005-0000-0000-0000B7040000}"/>
    <cellStyle name="Normal 3 2 5" xfId="1205" xr:uid="{00000000-0005-0000-0000-0000B8040000}"/>
    <cellStyle name="Normal 3 2 6" xfId="1206" xr:uid="{00000000-0005-0000-0000-0000B9040000}"/>
    <cellStyle name="Normal 3 2 7" xfId="1207" xr:uid="{00000000-0005-0000-0000-0000BA040000}"/>
    <cellStyle name="Normal 3 29" xfId="1208" xr:uid="{00000000-0005-0000-0000-0000BB040000}"/>
    <cellStyle name="Normal 3 3" xfId="1209" xr:uid="{00000000-0005-0000-0000-0000BC040000}"/>
    <cellStyle name="Normal 3 3 2" xfId="1210" xr:uid="{00000000-0005-0000-0000-0000BD040000}"/>
    <cellStyle name="Normal 3 3 2 2" xfId="1211" xr:uid="{00000000-0005-0000-0000-0000BE040000}"/>
    <cellStyle name="Normal 3 3 3" xfId="1212" xr:uid="{00000000-0005-0000-0000-0000BF040000}"/>
    <cellStyle name="Normal 3 3 4" xfId="1213" xr:uid="{00000000-0005-0000-0000-0000C0040000}"/>
    <cellStyle name="Normal 3 3 5" xfId="1214" xr:uid="{00000000-0005-0000-0000-0000C1040000}"/>
    <cellStyle name="Normal 3 4" xfId="1215" xr:uid="{00000000-0005-0000-0000-0000C2040000}"/>
    <cellStyle name="Normal 3 4 2" xfId="1216" xr:uid="{00000000-0005-0000-0000-0000C3040000}"/>
    <cellStyle name="Normal 3 4 3" xfId="1217" xr:uid="{00000000-0005-0000-0000-0000C4040000}"/>
    <cellStyle name="Normal 3 4 4" xfId="1218" xr:uid="{00000000-0005-0000-0000-0000C5040000}"/>
    <cellStyle name="Normal 3 5" xfId="1219" xr:uid="{00000000-0005-0000-0000-0000C6040000}"/>
    <cellStyle name="Normal 3 6" xfId="1220" xr:uid="{00000000-0005-0000-0000-0000C7040000}"/>
    <cellStyle name="Normal 3 7" xfId="1221" xr:uid="{00000000-0005-0000-0000-0000C8040000}"/>
    <cellStyle name="Normal 3 8" xfId="1222" xr:uid="{00000000-0005-0000-0000-0000C9040000}"/>
    <cellStyle name="Normal 3 9" xfId="1223" xr:uid="{00000000-0005-0000-0000-0000CA040000}"/>
    <cellStyle name="Normal 3_BA" xfId="1224" xr:uid="{00000000-0005-0000-0000-0000CB040000}"/>
    <cellStyle name="Normal 30" xfId="1225" xr:uid="{00000000-0005-0000-0000-0000CC040000}"/>
    <cellStyle name="Normal 31" xfId="1226" xr:uid="{00000000-0005-0000-0000-0000CD040000}"/>
    <cellStyle name="Normal 32" xfId="1227" xr:uid="{00000000-0005-0000-0000-0000CE040000}"/>
    <cellStyle name="Normal 33" xfId="1228" xr:uid="{00000000-0005-0000-0000-0000CF040000}"/>
    <cellStyle name="Normal 34" xfId="1229" xr:uid="{00000000-0005-0000-0000-0000D0040000}"/>
    <cellStyle name="Normal 35" xfId="1230" xr:uid="{00000000-0005-0000-0000-0000D1040000}"/>
    <cellStyle name="Normal 36" xfId="1231" xr:uid="{00000000-0005-0000-0000-0000D2040000}"/>
    <cellStyle name="Normal 36 2" xfId="1232" xr:uid="{00000000-0005-0000-0000-0000D3040000}"/>
    <cellStyle name="Normal 36 3" xfId="1233" xr:uid="{00000000-0005-0000-0000-0000D4040000}"/>
    <cellStyle name="Normal 36 4" xfId="1234" xr:uid="{00000000-0005-0000-0000-0000D5040000}"/>
    <cellStyle name="Normal 37" xfId="1235" xr:uid="{00000000-0005-0000-0000-0000D6040000}"/>
    <cellStyle name="Normal 38" xfId="1236" xr:uid="{00000000-0005-0000-0000-0000D7040000}"/>
    <cellStyle name="Normal 38 2" xfId="1237" xr:uid="{00000000-0005-0000-0000-0000D8040000}"/>
    <cellStyle name="Normal 38 2 2" xfId="1238" xr:uid="{00000000-0005-0000-0000-0000D9040000}"/>
    <cellStyle name="Normal 39" xfId="1239" xr:uid="{00000000-0005-0000-0000-0000DA040000}"/>
    <cellStyle name="Normal 4" xfId="1240" xr:uid="{00000000-0005-0000-0000-0000DB040000}"/>
    <cellStyle name="Normal 4 2" xfId="1241" xr:uid="{00000000-0005-0000-0000-0000DC040000}"/>
    <cellStyle name="Normal 4 2 2" xfId="1242" xr:uid="{00000000-0005-0000-0000-0000DD040000}"/>
    <cellStyle name="Normal 4 2 3" xfId="1243" xr:uid="{00000000-0005-0000-0000-0000DE040000}"/>
    <cellStyle name="Normal 4 2 4" xfId="1244" xr:uid="{00000000-0005-0000-0000-0000DF040000}"/>
    <cellStyle name="Normal 4 3" xfId="1245" xr:uid="{00000000-0005-0000-0000-0000E0040000}"/>
    <cellStyle name="Normal 4 4" xfId="1246" xr:uid="{00000000-0005-0000-0000-0000E1040000}"/>
    <cellStyle name="Normal 4 4 2" xfId="1247" xr:uid="{00000000-0005-0000-0000-0000E2040000}"/>
    <cellStyle name="Normal 4 5" xfId="1248" xr:uid="{00000000-0005-0000-0000-0000E3040000}"/>
    <cellStyle name="Normal 4 6" xfId="1249" xr:uid="{00000000-0005-0000-0000-0000E4040000}"/>
    <cellStyle name="Normal 4 7" xfId="1250" xr:uid="{00000000-0005-0000-0000-0000E5040000}"/>
    <cellStyle name="Normal 4 8" xfId="1251" xr:uid="{00000000-0005-0000-0000-0000E6040000}"/>
    <cellStyle name="Normal 4 9" xfId="1252" xr:uid="{00000000-0005-0000-0000-0000E7040000}"/>
    <cellStyle name="Normal 4_BA" xfId="1253" xr:uid="{00000000-0005-0000-0000-0000E8040000}"/>
    <cellStyle name="Normal 40" xfId="1254" xr:uid="{00000000-0005-0000-0000-0000E9040000}"/>
    <cellStyle name="Normal 40 2" xfId="1255" xr:uid="{00000000-0005-0000-0000-0000EA040000}"/>
    <cellStyle name="Normal 41" xfId="1256" xr:uid="{00000000-0005-0000-0000-0000EB040000}"/>
    <cellStyle name="Normal 42" xfId="1257" xr:uid="{00000000-0005-0000-0000-0000EC040000}"/>
    <cellStyle name="Normal 42 2" xfId="1258" xr:uid="{00000000-0005-0000-0000-0000ED040000}"/>
    <cellStyle name="Normal 42 2 2" xfId="1259" xr:uid="{00000000-0005-0000-0000-0000EE040000}"/>
    <cellStyle name="Normal 42 2 2 2" xfId="1260" xr:uid="{00000000-0005-0000-0000-0000EF040000}"/>
    <cellStyle name="Normal 42 2 3" xfId="1261" xr:uid="{00000000-0005-0000-0000-0000F0040000}"/>
    <cellStyle name="Normal 42 2 3 2" xfId="1262" xr:uid="{00000000-0005-0000-0000-0000F1040000}"/>
    <cellStyle name="Normal 42 2 4" xfId="1263" xr:uid="{00000000-0005-0000-0000-0000F2040000}"/>
    <cellStyle name="Normal 42 2 4 2" xfId="1264" xr:uid="{00000000-0005-0000-0000-0000F3040000}"/>
    <cellStyle name="Normal 42 2 5" xfId="1265" xr:uid="{00000000-0005-0000-0000-0000F4040000}"/>
    <cellStyle name="Normal 42 2 6" xfId="1266" xr:uid="{00000000-0005-0000-0000-0000F5040000}"/>
    <cellStyle name="Normal 42 3" xfId="1267" xr:uid="{00000000-0005-0000-0000-0000F6040000}"/>
    <cellStyle name="Normal 42 3 2" xfId="1268" xr:uid="{00000000-0005-0000-0000-0000F7040000}"/>
    <cellStyle name="Normal 42 4" xfId="1269" xr:uid="{00000000-0005-0000-0000-0000F8040000}"/>
    <cellStyle name="Normal 42 4 2" xfId="1270" xr:uid="{00000000-0005-0000-0000-0000F9040000}"/>
    <cellStyle name="Normal 42 5" xfId="1271" xr:uid="{00000000-0005-0000-0000-0000FA040000}"/>
    <cellStyle name="Normal 42 5 2" xfId="1272" xr:uid="{00000000-0005-0000-0000-0000FB040000}"/>
    <cellStyle name="Normal 42 6" xfId="1273" xr:uid="{00000000-0005-0000-0000-0000FC040000}"/>
    <cellStyle name="Normal 42 7" xfId="1274" xr:uid="{00000000-0005-0000-0000-0000FD040000}"/>
    <cellStyle name="Normal 43" xfId="1275" xr:uid="{00000000-0005-0000-0000-0000FE040000}"/>
    <cellStyle name="Normal 43 2" xfId="1276" xr:uid="{00000000-0005-0000-0000-0000FF040000}"/>
    <cellStyle name="Normal 43 3" xfId="1277" xr:uid="{00000000-0005-0000-0000-000000050000}"/>
    <cellStyle name="Normal 43 3 2" xfId="1278" xr:uid="{00000000-0005-0000-0000-000001050000}"/>
    <cellStyle name="Normal 43 3 2 2" xfId="1279" xr:uid="{00000000-0005-0000-0000-000002050000}"/>
    <cellStyle name="Normal 43 3 3" xfId="1280" xr:uid="{00000000-0005-0000-0000-000003050000}"/>
    <cellStyle name="Normal 43 3 3 2" xfId="1281" xr:uid="{00000000-0005-0000-0000-000004050000}"/>
    <cellStyle name="Normal 43 3 4" xfId="1282" xr:uid="{00000000-0005-0000-0000-000005050000}"/>
    <cellStyle name="Normal 43 3 4 2" xfId="1283" xr:uid="{00000000-0005-0000-0000-000006050000}"/>
    <cellStyle name="Normal 43 3 5" xfId="1284" xr:uid="{00000000-0005-0000-0000-000007050000}"/>
    <cellStyle name="Normal 43 3 6" xfId="1285" xr:uid="{00000000-0005-0000-0000-000008050000}"/>
    <cellStyle name="Normal 43 4" xfId="1286" xr:uid="{00000000-0005-0000-0000-000009050000}"/>
    <cellStyle name="Normal 43 4 2" xfId="1287" xr:uid="{00000000-0005-0000-0000-00000A050000}"/>
    <cellStyle name="Normal 43 5" xfId="1288" xr:uid="{00000000-0005-0000-0000-00000B050000}"/>
    <cellStyle name="Normal 43 5 2" xfId="1289" xr:uid="{00000000-0005-0000-0000-00000C050000}"/>
    <cellStyle name="Normal 43 6" xfId="1290" xr:uid="{00000000-0005-0000-0000-00000D050000}"/>
    <cellStyle name="Normal 43 6 2" xfId="1291" xr:uid="{00000000-0005-0000-0000-00000E050000}"/>
    <cellStyle name="Normal 43 7" xfId="1292" xr:uid="{00000000-0005-0000-0000-00000F050000}"/>
    <cellStyle name="Normal 43 8" xfId="1293" xr:uid="{00000000-0005-0000-0000-000010050000}"/>
    <cellStyle name="Normal 44" xfId="1294" xr:uid="{00000000-0005-0000-0000-000011050000}"/>
    <cellStyle name="Normal 44 2" xfId="1295" xr:uid="{00000000-0005-0000-0000-000012050000}"/>
    <cellStyle name="Normal 44 3" xfId="1296" xr:uid="{00000000-0005-0000-0000-000013050000}"/>
    <cellStyle name="Normal 44 4" xfId="1297" xr:uid="{00000000-0005-0000-0000-000014050000}"/>
    <cellStyle name="Normal 44 4 2" xfId="1298" xr:uid="{00000000-0005-0000-0000-000015050000}"/>
    <cellStyle name="Normal 44 4 2 2" xfId="1299" xr:uid="{00000000-0005-0000-0000-000016050000}"/>
    <cellStyle name="Normal 44 4 3" xfId="1300" xr:uid="{00000000-0005-0000-0000-000017050000}"/>
    <cellStyle name="Normal 44 4 3 2" xfId="1301" xr:uid="{00000000-0005-0000-0000-000018050000}"/>
    <cellStyle name="Normal 44 4 4" xfId="1302" xr:uid="{00000000-0005-0000-0000-000019050000}"/>
    <cellStyle name="Normal 44 4 4 2" xfId="1303" xr:uid="{00000000-0005-0000-0000-00001A050000}"/>
    <cellStyle name="Normal 44 4 5" xfId="1304" xr:uid="{00000000-0005-0000-0000-00001B050000}"/>
    <cellStyle name="Normal 44 4 6" xfId="1305" xr:uid="{00000000-0005-0000-0000-00001C050000}"/>
    <cellStyle name="Normal 44 5" xfId="1306" xr:uid="{00000000-0005-0000-0000-00001D050000}"/>
    <cellStyle name="Normal 44 5 2" xfId="1307" xr:uid="{00000000-0005-0000-0000-00001E050000}"/>
    <cellStyle name="Normal 44 6" xfId="1308" xr:uid="{00000000-0005-0000-0000-00001F050000}"/>
    <cellStyle name="Normal 44 6 2" xfId="1309" xr:uid="{00000000-0005-0000-0000-000020050000}"/>
    <cellStyle name="Normal 44 7" xfId="1310" xr:uid="{00000000-0005-0000-0000-000021050000}"/>
    <cellStyle name="Normal 44 7 2" xfId="1311" xr:uid="{00000000-0005-0000-0000-000022050000}"/>
    <cellStyle name="Normal 44 8" xfId="1312" xr:uid="{00000000-0005-0000-0000-000023050000}"/>
    <cellStyle name="Normal 44 9" xfId="1313" xr:uid="{00000000-0005-0000-0000-000024050000}"/>
    <cellStyle name="Normal 45" xfId="1314" xr:uid="{00000000-0005-0000-0000-000025050000}"/>
    <cellStyle name="Normal 45 2" xfId="1315" xr:uid="{00000000-0005-0000-0000-000026050000}"/>
    <cellStyle name="Normal 45 2 2" xfId="1316" xr:uid="{00000000-0005-0000-0000-000027050000}"/>
    <cellStyle name="Normal 45 2 3" xfId="1317" xr:uid="{00000000-0005-0000-0000-000028050000}"/>
    <cellStyle name="Normal 45 2 4" xfId="1318" xr:uid="{00000000-0005-0000-0000-000029050000}"/>
    <cellStyle name="Normal 45 3" xfId="1319" xr:uid="{00000000-0005-0000-0000-00002A050000}"/>
    <cellStyle name="Normal 45 4" xfId="1320" xr:uid="{00000000-0005-0000-0000-00002B050000}"/>
    <cellStyle name="Normal 45 4 2" xfId="1321" xr:uid="{00000000-0005-0000-0000-00002C050000}"/>
    <cellStyle name="Normal 45 4 2 2" xfId="1322" xr:uid="{00000000-0005-0000-0000-00002D050000}"/>
    <cellStyle name="Normal 45 4 3" xfId="1323" xr:uid="{00000000-0005-0000-0000-00002E050000}"/>
    <cellStyle name="Normal 45 4 3 2" xfId="1324" xr:uid="{00000000-0005-0000-0000-00002F050000}"/>
    <cellStyle name="Normal 45 4 4" xfId="1325" xr:uid="{00000000-0005-0000-0000-000030050000}"/>
    <cellStyle name="Normal 45 4 4 2" xfId="1326" xr:uid="{00000000-0005-0000-0000-000031050000}"/>
    <cellStyle name="Normal 45 4 5" xfId="1327" xr:uid="{00000000-0005-0000-0000-000032050000}"/>
    <cellStyle name="Normal 45 4 6" xfId="1328" xr:uid="{00000000-0005-0000-0000-000033050000}"/>
    <cellStyle name="Normal 45 5" xfId="1329" xr:uid="{00000000-0005-0000-0000-000034050000}"/>
    <cellStyle name="Normal 45 5 2" xfId="1330" xr:uid="{00000000-0005-0000-0000-000035050000}"/>
    <cellStyle name="Normal 45 6" xfId="1331" xr:uid="{00000000-0005-0000-0000-000036050000}"/>
    <cellStyle name="Normal 45 6 2" xfId="1332" xr:uid="{00000000-0005-0000-0000-000037050000}"/>
    <cellStyle name="Normal 45 7" xfId="1333" xr:uid="{00000000-0005-0000-0000-000038050000}"/>
    <cellStyle name="Normal 45 7 2" xfId="1334" xr:uid="{00000000-0005-0000-0000-000039050000}"/>
    <cellStyle name="Normal 45 8" xfId="1335" xr:uid="{00000000-0005-0000-0000-00003A050000}"/>
    <cellStyle name="Normal 45 9" xfId="1336" xr:uid="{00000000-0005-0000-0000-00003B050000}"/>
    <cellStyle name="Normal 46" xfId="1337" xr:uid="{00000000-0005-0000-0000-00003C050000}"/>
    <cellStyle name="Normal 46 2" xfId="1338" xr:uid="{00000000-0005-0000-0000-00003D050000}"/>
    <cellStyle name="Normal 46 2 2" xfId="1339" xr:uid="{00000000-0005-0000-0000-00003E050000}"/>
    <cellStyle name="Normal 46 2 3" xfId="1340" xr:uid="{00000000-0005-0000-0000-00003F050000}"/>
    <cellStyle name="Normal 46 2 4" xfId="1341" xr:uid="{00000000-0005-0000-0000-000040050000}"/>
    <cellStyle name="Normal 47" xfId="1342" xr:uid="{00000000-0005-0000-0000-000041050000}"/>
    <cellStyle name="Normal 47 2" xfId="1343" xr:uid="{00000000-0005-0000-0000-000042050000}"/>
    <cellStyle name="Normal 48" xfId="1344" xr:uid="{00000000-0005-0000-0000-000043050000}"/>
    <cellStyle name="Normal 48 2" xfId="1345" xr:uid="{00000000-0005-0000-0000-000044050000}"/>
    <cellStyle name="Normal 49" xfId="1346" xr:uid="{00000000-0005-0000-0000-000045050000}"/>
    <cellStyle name="Normal 5" xfId="1347" xr:uid="{00000000-0005-0000-0000-000046050000}"/>
    <cellStyle name="Normal 5 2" xfId="1348" xr:uid="{00000000-0005-0000-0000-000047050000}"/>
    <cellStyle name="Normal 5 3" xfId="1349" xr:uid="{00000000-0005-0000-0000-000048050000}"/>
    <cellStyle name="Normal 5 4" xfId="1350" xr:uid="{00000000-0005-0000-0000-000049050000}"/>
    <cellStyle name="Normal 5 5" xfId="1351" xr:uid="{00000000-0005-0000-0000-00004A050000}"/>
    <cellStyle name="Normal 5 6" xfId="1352" xr:uid="{00000000-0005-0000-0000-00004B050000}"/>
    <cellStyle name="Normal 5 7" xfId="1353" xr:uid="{00000000-0005-0000-0000-00004C050000}"/>
    <cellStyle name="Normal 5_BA" xfId="1354" xr:uid="{00000000-0005-0000-0000-00004D050000}"/>
    <cellStyle name="Normal 50" xfId="1355" xr:uid="{00000000-0005-0000-0000-00004E050000}"/>
    <cellStyle name="Normal 51" xfId="1356" xr:uid="{00000000-0005-0000-0000-00004F050000}"/>
    <cellStyle name="Normal 51 2" xfId="1357" xr:uid="{00000000-0005-0000-0000-000050050000}"/>
    <cellStyle name="Normal 52" xfId="1358" xr:uid="{00000000-0005-0000-0000-000051050000}"/>
    <cellStyle name="Normal 53" xfId="1359" xr:uid="{00000000-0005-0000-0000-000052050000}"/>
    <cellStyle name="Normal 53 2" xfId="1360" xr:uid="{00000000-0005-0000-0000-000053050000}"/>
    <cellStyle name="Normal 54" xfId="1361" xr:uid="{00000000-0005-0000-0000-000054050000}"/>
    <cellStyle name="Normal 55" xfId="1362" xr:uid="{00000000-0005-0000-0000-000055050000}"/>
    <cellStyle name="Normal 56" xfId="1363" xr:uid="{00000000-0005-0000-0000-000056050000}"/>
    <cellStyle name="Normal 57" xfId="1364" xr:uid="{00000000-0005-0000-0000-000057050000}"/>
    <cellStyle name="Normal 58" xfId="1365" xr:uid="{00000000-0005-0000-0000-000058050000}"/>
    <cellStyle name="Normal 58 2" xfId="1366" xr:uid="{00000000-0005-0000-0000-000059050000}"/>
    <cellStyle name="Normal 58 2 2" xfId="1367" xr:uid="{00000000-0005-0000-0000-00005A050000}"/>
    <cellStyle name="Normal 58 2 2 2" xfId="1368" xr:uid="{00000000-0005-0000-0000-00005B050000}"/>
    <cellStyle name="Normal 58 2 3" xfId="1369" xr:uid="{00000000-0005-0000-0000-00005C050000}"/>
    <cellStyle name="Normal 58 2 3 2" xfId="1370" xr:uid="{00000000-0005-0000-0000-00005D050000}"/>
    <cellStyle name="Normal 58 2 4" xfId="1371" xr:uid="{00000000-0005-0000-0000-00005E050000}"/>
    <cellStyle name="Normal 58 2 4 2" xfId="1372" xr:uid="{00000000-0005-0000-0000-00005F050000}"/>
    <cellStyle name="Normal 58 2 5" xfId="1373" xr:uid="{00000000-0005-0000-0000-000060050000}"/>
    <cellStyle name="Normal 58 2 6" xfId="1374" xr:uid="{00000000-0005-0000-0000-000061050000}"/>
    <cellStyle name="Normal 58 3" xfId="1375" xr:uid="{00000000-0005-0000-0000-000062050000}"/>
    <cellStyle name="Normal 58 3 2" xfId="1376" xr:uid="{00000000-0005-0000-0000-000063050000}"/>
    <cellStyle name="Normal 58 4" xfId="1377" xr:uid="{00000000-0005-0000-0000-000064050000}"/>
    <cellStyle name="Normal 58 4 2" xfId="1378" xr:uid="{00000000-0005-0000-0000-000065050000}"/>
    <cellStyle name="Normal 58 5" xfId="1379" xr:uid="{00000000-0005-0000-0000-000066050000}"/>
    <cellStyle name="Normal 58 5 2" xfId="1380" xr:uid="{00000000-0005-0000-0000-000067050000}"/>
    <cellStyle name="Normal 58 6" xfId="1381" xr:uid="{00000000-0005-0000-0000-000068050000}"/>
    <cellStyle name="Normal 58 7" xfId="1382" xr:uid="{00000000-0005-0000-0000-000069050000}"/>
    <cellStyle name="Normal 59" xfId="1383" xr:uid="{00000000-0005-0000-0000-00006A050000}"/>
    <cellStyle name="Normal 6" xfId="1384" xr:uid="{00000000-0005-0000-0000-00006B050000}"/>
    <cellStyle name="Normal 6 10" xfId="1385" xr:uid="{00000000-0005-0000-0000-00006C050000}"/>
    <cellStyle name="Normal 6 2" xfId="1386" xr:uid="{00000000-0005-0000-0000-00006D050000}"/>
    <cellStyle name="Normal 6 3" xfId="1387" xr:uid="{00000000-0005-0000-0000-00006E050000}"/>
    <cellStyle name="Normal 6 4" xfId="1388" xr:uid="{00000000-0005-0000-0000-00006F050000}"/>
    <cellStyle name="Normal 6 4 2" xfId="1389" xr:uid="{00000000-0005-0000-0000-000070050000}"/>
    <cellStyle name="Normal 6 4 2 2" xfId="1390" xr:uid="{00000000-0005-0000-0000-000071050000}"/>
    <cellStyle name="Normal 6 4 3" xfId="1391" xr:uid="{00000000-0005-0000-0000-000072050000}"/>
    <cellStyle name="Normal 6 4 3 2" xfId="1392" xr:uid="{00000000-0005-0000-0000-000073050000}"/>
    <cellStyle name="Normal 6 4 4" xfId="1393" xr:uid="{00000000-0005-0000-0000-000074050000}"/>
    <cellStyle name="Normal 6 4 4 2" xfId="1394" xr:uid="{00000000-0005-0000-0000-000075050000}"/>
    <cellStyle name="Normal 6 4 5" xfId="1395" xr:uid="{00000000-0005-0000-0000-000076050000}"/>
    <cellStyle name="Normal 6 4 6" xfId="1396" xr:uid="{00000000-0005-0000-0000-000077050000}"/>
    <cellStyle name="Normal 6 5" xfId="1397" xr:uid="{00000000-0005-0000-0000-000078050000}"/>
    <cellStyle name="Normal 6 5 2" xfId="1398" xr:uid="{00000000-0005-0000-0000-000079050000}"/>
    <cellStyle name="Normal 6 6" xfId="1399" xr:uid="{00000000-0005-0000-0000-00007A050000}"/>
    <cellStyle name="Normal 6 6 2" xfId="1400" xr:uid="{00000000-0005-0000-0000-00007B050000}"/>
    <cellStyle name="Normal 6 7" xfId="1401" xr:uid="{00000000-0005-0000-0000-00007C050000}"/>
    <cellStyle name="Normal 6 7 2" xfId="1402" xr:uid="{00000000-0005-0000-0000-00007D050000}"/>
    <cellStyle name="Normal 6 8" xfId="1403" xr:uid="{00000000-0005-0000-0000-00007E050000}"/>
    <cellStyle name="Normal 6 9" xfId="1404" xr:uid="{00000000-0005-0000-0000-00007F050000}"/>
    <cellStyle name="Normal 60" xfId="1405" xr:uid="{00000000-0005-0000-0000-000080050000}"/>
    <cellStyle name="Normal 61" xfId="1406" xr:uid="{00000000-0005-0000-0000-000081050000}"/>
    <cellStyle name="Normal 62" xfId="1407" xr:uid="{00000000-0005-0000-0000-000082050000}"/>
    <cellStyle name="Normal 63" xfId="1408" xr:uid="{00000000-0005-0000-0000-000083050000}"/>
    <cellStyle name="Normal 64" xfId="1409" xr:uid="{00000000-0005-0000-0000-000084050000}"/>
    <cellStyle name="Normal 65" xfId="1410" xr:uid="{00000000-0005-0000-0000-000085050000}"/>
    <cellStyle name="Normal 66" xfId="1411" xr:uid="{00000000-0005-0000-0000-000086050000}"/>
    <cellStyle name="Normal 7" xfId="1412" xr:uid="{00000000-0005-0000-0000-000087050000}"/>
    <cellStyle name="Normal 7 2" xfId="1413" xr:uid="{00000000-0005-0000-0000-000088050000}"/>
    <cellStyle name="Normal 8" xfId="1414" xr:uid="{00000000-0005-0000-0000-000089050000}"/>
    <cellStyle name="Normal 8 2" xfId="1415" xr:uid="{00000000-0005-0000-0000-00008A050000}"/>
    <cellStyle name="Normal 9" xfId="1416" xr:uid="{00000000-0005-0000-0000-00008B050000}"/>
    <cellStyle name="Normal 9 2" xfId="1417" xr:uid="{00000000-0005-0000-0000-00008C050000}"/>
    <cellStyle name="Normal 9 2 2" xfId="1418" xr:uid="{00000000-0005-0000-0000-00008D050000}"/>
    <cellStyle name="Normal 9 2 3" xfId="1419" xr:uid="{00000000-0005-0000-0000-00008E050000}"/>
    <cellStyle name="Normal 9 2 4" xfId="1420" xr:uid="{00000000-0005-0000-0000-00008F050000}"/>
    <cellStyle name="Normal 9 3" xfId="1421" xr:uid="{00000000-0005-0000-0000-000090050000}"/>
    <cellStyle name="Normal_Copy of Taame Nr.1-1" xfId="1709" xr:uid="{6EC37A11-1005-4E0D-A95F-1ECC576AB115}"/>
    <cellStyle name="Normal_Izp-max % variants" xfId="1707" xr:uid="{00000000-0005-0000-0000-000091050000}"/>
    <cellStyle name="Nosaukums" xfId="1635" xr:uid="{00000000-0005-0000-0000-000092050000}"/>
    <cellStyle name="Nosaukums 2" xfId="1422" xr:uid="{00000000-0005-0000-0000-000093050000}"/>
    <cellStyle name="Nosaukums 2 2" xfId="1423" xr:uid="{00000000-0005-0000-0000-000094050000}"/>
    <cellStyle name="Nosaukums 2 2 2" xfId="1424" xr:uid="{00000000-0005-0000-0000-000095050000}"/>
    <cellStyle name="Nosaukums 2 3" xfId="1425" xr:uid="{00000000-0005-0000-0000-000096050000}"/>
    <cellStyle name="Nosaukums 3" xfId="1426" xr:uid="{00000000-0005-0000-0000-000097050000}"/>
    <cellStyle name="Nosaukums 3 2" xfId="1427" xr:uid="{00000000-0005-0000-0000-000098050000}"/>
    <cellStyle name="Nosaukums 4" xfId="1428" xr:uid="{00000000-0005-0000-0000-000099050000}"/>
    <cellStyle name="Note 10" xfId="1429" xr:uid="{00000000-0005-0000-0000-00009A050000}"/>
    <cellStyle name="Note 2" xfId="1430" xr:uid="{00000000-0005-0000-0000-00009B050000}"/>
    <cellStyle name="Note 2 2" xfId="1431" xr:uid="{00000000-0005-0000-0000-00009C050000}"/>
    <cellStyle name="Note 2 2 2" xfId="1432" xr:uid="{00000000-0005-0000-0000-00009D050000}"/>
    <cellStyle name="Note 2 3" xfId="1433" xr:uid="{00000000-0005-0000-0000-00009E050000}"/>
    <cellStyle name="Note 2 4" xfId="1434" xr:uid="{00000000-0005-0000-0000-00009F050000}"/>
    <cellStyle name="Note 2 4 2" xfId="1435" xr:uid="{00000000-0005-0000-0000-0000A0050000}"/>
    <cellStyle name="Note 2 5" xfId="1436" xr:uid="{00000000-0005-0000-0000-0000A1050000}"/>
    <cellStyle name="Note 2 5 2" xfId="1437" xr:uid="{00000000-0005-0000-0000-0000A2050000}"/>
    <cellStyle name="Note 2 6" xfId="1438" xr:uid="{00000000-0005-0000-0000-0000A3050000}"/>
    <cellStyle name="Note 2 7" xfId="1439" xr:uid="{00000000-0005-0000-0000-0000A4050000}"/>
    <cellStyle name="Note 2 8" xfId="1440" xr:uid="{00000000-0005-0000-0000-0000A5050000}"/>
    <cellStyle name="Note 3" xfId="1441" xr:uid="{00000000-0005-0000-0000-0000A6050000}"/>
    <cellStyle name="Note 3 2" xfId="1442" xr:uid="{00000000-0005-0000-0000-0000A7050000}"/>
    <cellStyle name="Note 4" xfId="1443" xr:uid="{00000000-0005-0000-0000-0000A8050000}"/>
    <cellStyle name="Note 5" xfId="1444" xr:uid="{00000000-0005-0000-0000-0000A9050000}"/>
    <cellStyle name="Note 6" xfId="1445" xr:uid="{00000000-0005-0000-0000-0000AA050000}"/>
    <cellStyle name="Note 7" xfId="1446" xr:uid="{00000000-0005-0000-0000-0000AB050000}"/>
    <cellStyle name="Note 8" xfId="1447" xr:uid="{00000000-0005-0000-0000-0000AC050000}"/>
    <cellStyle name="Note 9" xfId="1448" xr:uid="{00000000-0005-0000-0000-0000AD050000}"/>
    <cellStyle name="Output 10" xfId="1450" xr:uid="{00000000-0005-0000-0000-0000AE050000}"/>
    <cellStyle name="Output 11" xfId="1451" xr:uid="{00000000-0005-0000-0000-0000AF050000}"/>
    <cellStyle name="Output 12" xfId="1452" xr:uid="{00000000-0005-0000-0000-0000B0050000}"/>
    <cellStyle name="Output 13" xfId="1453" xr:uid="{00000000-0005-0000-0000-0000B1050000}"/>
    <cellStyle name="Output 14" xfId="1454" xr:uid="{00000000-0005-0000-0000-0000B2050000}"/>
    <cellStyle name="Output 15" xfId="1455" xr:uid="{00000000-0005-0000-0000-0000B3050000}"/>
    <cellStyle name="Output 16" xfId="1456" xr:uid="{00000000-0005-0000-0000-0000B4050000}"/>
    <cellStyle name="Output 17" xfId="1457" xr:uid="{00000000-0005-0000-0000-0000B5050000}"/>
    <cellStyle name="Output 18" xfId="1458" xr:uid="{00000000-0005-0000-0000-0000B6050000}"/>
    <cellStyle name="Output 19" xfId="1459" xr:uid="{00000000-0005-0000-0000-0000B7050000}"/>
    <cellStyle name="Output 2" xfId="1460" xr:uid="{00000000-0005-0000-0000-0000B8050000}"/>
    <cellStyle name="Output 2 2" xfId="1461" xr:uid="{00000000-0005-0000-0000-0000B9050000}"/>
    <cellStyle name="Output 2 3" xfId="1462" xr:uid="{00000000-0005-0000-0000-0000BA050000}"/>
    <cellStyle name="Output 2 3 2" xfId="1463" xr:uid="{00000000-0005-0000-0000-0000BB050000}"/>
    <cellStyle name="Output 2 4" xfId="1464" xr:uid="{00000000-0005-0000-0000-0000BC050000}"/>
    <cellStyle name="Output 2 5" xfId="1465" xr:uid="{00000000-0005-0000-0000-0000BD050000}"/>
    <cellStyle name="Output 2 6" xfId="1466" xr:uid="{00000000-0005-0000-0000-0000BE050000}"/>
    <cellStyle name="Output 2 7" xfId="1467" xr:uid="{00000000-0005-0000-0000-0000BF050000}"/>
    <cellStyle name="Output 20" xfId="1468" xr:uid="{00000000-0005-0000-0000-0000C0050000}"/>
    <cellStyle name="Output 21" xfId="1469" xr:uid="{00000000-0005-0000-0000-0000C1050000}"/>
    <cellStyle name="Output 22" xfId="1470" xr:uid="{00000000-0005-0000-0000-0000C2050000}"/>
    <cellStyle name="Output 23" xfId="1471" xr:uid="{00000000-0005-0000-0000-0000C3050000}"/>
    <cellStyle name="Output 24" xfId="1472" xr:uid="{00000000-0005-0000-0000-0000C4050000}"/>
    <cellStyle name="Output 25" xfId="1473" xr:uid="{00000000-0005-0000-0000-0000C5050000}"/>
    <cellStyle name="Output 3" xfId="1474" xr:uid="{00000000-0005-0000-0000-0000C6050000}"/>
    <cellStyle name="Output 3 2" xfId="1475" xr:uid="{00000000-0005-0000-0000-0000C7050000}"/>
    <cellStyle name="Output 3 2 2" xfId="1476" xr:uid="{00000000-0005-0000-0000-0000C8050000}"/>
    <cellStyle name="Output 3 3" xfId="1477" xr:uid="{00000000-0005-0000-0000-0000C9050000}"/>
    <cellStyle name="Output 3 4" xfId="1478" xr:uid="{00000000-0005-0000-0000-0000CA050000}"/>
    <cellStyle name="Output 3 5" xfId="1479" xr:uid="{00000000-0005-0000-0000-0000CB050000}"/>
    <cellStyle name="Output 4" xfId="1480" xr:uid="{00000000-0005-0000-0000-0000CC050000}"/>
    <cellStyle name="Output 4 2" xfId="1481" xr:uid="{00000000-0005-0000-0000-0000CD050000}"/>
    <cellStyle name="Output 4 3" xfId="1482" xr:uid="{00000000-0005-0000-0000-0000CE050000}"/>
    <cellStyle name="Output 4 4" xfId="1483" xr:uid="{00000000-0005-0000-0000-0000CF050000}"/>
    <cellStyle name="Output 5" xfId="1484" xr:uid="{00000000-0005-0000-0000-0000D0050000}"/>
    <cellStyle name="Output 5 2" xfId="1485" xr:uid="{00000000-0005-0000-0000-0000D1050000}"/>
    <cellStyle name="Output 5 3" xfId="1486" xr:uid="{00000000-0005-0000-0000-0000D2050000}"/>
    <cellStyle name="Output 6" xfId="1487" xr:uid="{00000000-0005-0000-0000-0000D3050000}"/>
    <cellStyle name="Output 6 2" xfId="1488" xr:uid="{00000000-0005-0000-0000-0000D4050000}"/>
    <cellStyle name="Output 6 3" xfId="1489" xr:uid="{00000000-0005-0000-0000-0000D5050000}"/>
    <cellStyle name="Output 7" xfId="1490" xr:uid="{00000000-0005-0000-0000-0000D6050000}"/>
    <cellStyle name="Output 7 2" xfId="1491" xr:uid="{00000000-0005-0000-0000-0000D7050000}"/>
    <cellStyle name="Output 8" xfId="1492" xr:uid="{00000000-0005-0000-0000-0000D8050000}"/>
    <cellStyle name="Output 9" xfId="1493" xr:uid="{00000000-0005-0000-0000-0000D9050000}"/>
    <cellStyle name="Parastais 2" xfId="1494" xr:uid="{00000000-0005-0000-0000-0000DA050000}"/>
    <cellStyle name="Parastais 3" xfId="1495" xr:uid="{00000000-0005-0000-0000-0000DB050000}"/>
    <cellStyle name="Parastais_Lapa1" xfId="1496" xr:uid="{00000000-0005-0000-0000-0000DC050000}"/>
    <cellStyle name="Parasts" xfId="0" builtinId="0"/>
    <cellStyle name="Parasts 10" xfId="1497" xr:uid="{00000000-0005-0000-0000-0000DD050000}"/>
    <cellStyle name="Parasts 11" xfId="1498" xr:uid="{00000000-0005-0000-0000-0000DE050000}"/>
    <cellStyle name="Parasts 12" xfId="1708" xr:uid="{AE39CAA7-DF47-41A1-B91D-16A6BB49A845}"/>
    <cellStyle name="Parasts 2" xfId="1499" xr:uid="{00000000-0005-0000-0000-0000DF050000}"/>
    <cellStyle name="Parasts 2 2" xfId="1500" xr:uid="{00000000-0005-0000-0000-0000E0050000}"/>
    <cellStyle name="Parasts 2 2 2" xfId="1501" xr:uid="{00000000-0005-0000-0000-0000E1050000}"/>
    <cellStyle name="Parasts 2 2 3" xfId="1502" xr:uid="{00000000-0005-0000-0000-0000E2050000}"/>
    <cellStyle name="Parasts 2 2 3 2" xfId="1503" xr:uid="{00000000-0005-0000-0000-0000E3050000}"/>
    <cellStyle name="Parasts 2 2 3 2 2" xfId="1504" xr:uid="{00000000-0005-0000-0000-0000E4050000}"/>
    <cellStyle name="Parasts 2 2 3 2 2 2" xfId="1505" xr:uid="{00000000-0005-0000-0000-0000E5050000}"/>
    <cellStyle name="Parasts 2 2 3 2 3" xfId="1506" xr:uid="{00000000-0005-0000-0000-0000E6050000}"/>
    <cellStyle name="Parasts 2 2 3 2 3 2" xfId="1507" xr:uid="{00000000-0005-0000-0000-0000E7050000}"/>
    <cellStyle name="Parasts 2 2 3 2 4" xfId="1508" xr:uid="{00000000-0005-0000-0000-0000E8050000}"/>
    <cellStyle name="Parasts 2 2 3 2 4 2" xfId="1509" xr:uid="{00000000-0005-0000-0000-0000E9050000}"/>
    <cellStyle name="Parasts 2 2 3 2 5" xfId="1510" xr:uid="{00000000-0005-0000-0000-0000EA050000}"/>
    <cellStyle name="Parasts 2 2 3 2 6" xfId="1511" xr:uid="{00000000-0005-0000-0000-0000EB050000}"/>
    <cellStyle name="Parasts 2 2 3 3" xfId="1512" xr:uid="{00000000-0005-0000-0000-0000EC050000}"/>
    <cellStyle name="Parasts 2 2 3 3 2" xfId="1513" xr:uid="{00000000-0005-0000-0000-0000ED050000}"/>
    <cellStyle name="Parasts 2 2 3 4" xfId="1514" xr:uid="{00000000-0005-0000-0000-0000EE050000}"/>
    <cellStyle name="Parasts 2 2 3 4 2" xfId="1515" xr:uid="{00000000-0005-0000-0000-0000EF050000}"/>
    <cellStyle name="Parasts 2 2 3 5" xfId="1516" xr:uid="{00000000-0005-0000-0000-0000F0050000}"/>
    <cellStyle name="Parasts 2 2 3 5 2" xfId="1517" xr:uid="{00000000-0005-0000-0000-0000F1050000}"/>
    <cellStyle name="Parasts 2 2 3 6" xfId="1518" xr:uid="{00000000-0005-0000-0000-0000F2050000}"/>
    <cellStyle name="Parasts 2 2 3 7" xfId="1519" xr:uid="{00000000-0005-0000-0000-0000F3050000}"/>
    <cellStyle name="Parasts 2 3" xfId="1520" xr:uid="{00000000-0005-0000-0000-0000F4050000}"/>
    <cellStyle name="Parasts 3" xfId="1521" xr:uid="{00000000-0005-0000-0000-0000F5050000}"/>
    <cellStyle name="Parasts 3 10" xfId="1522" xr:uid="{00000000-0005-0000-0000-0000F6050000}"/>
    <cellStyle name="Parasts 3 2" xfId="1523" xr:uid="{00000000-0005-0000-0000-0000F7050000}"/>
    <cellStyle name="Parasts 3 2 2" xfId="1524" xr:uid="{00000000-0005-0000-0000-0000F8050000}"/>
    <cellStyle name="Parasts 3 2 2 2" xfId="1525" xr:uid="{00000000-0005-0000-0000-0000F9050000}"/>
    <cellStyle name="Parasts 3 2 3" xfId="1526" xr:uid="{00000000-0005-0000-0000-0000FA050000}"/>
    <cellStyle name="Parasts 3 2 3 2" xfId="1527" xr:uid="{00000000-0005-0000-0000-0000FB050000}"/>
    <cellStyle name="Parasts 3 2 4" xfId="1528" xr:uid="{00000000-0005-0000-0000-0000FC050000}"/>
    <cellStyle name="Parasts 3 2 4 2" xfId="1529" xr:uid="{00000000-0005-0000-0000-0000FD050000}"/>
    <cellStyle name="Parasts 3 2 5" xfId="1530" xr:uid="{00000000-0005-0000-0000-0000FE050000}"/>
    <cellStyle name="Parasts 3 2 6" xfId="1531" xr:uid="{00000000-0005-0000-0000-0000FF050000}"/>
    <cellStyle name="Parasts 3 2 7" xfId="1532" xr:uid="{00000000-0005-0000-0000-000000060000}"/>
    <cellStyle name="Parasts 3 3" xfId="1533" xr:uid="{00000000-0005-0000-0000-000001060000}"/>
    <cellStyle name="Parasts 3 3 2" xfId="1534" xr:uid="{00000000-0005-0000-0000-000002060000}"/>
    <cellStyle name="Parasts 3 3 2 2" xfId="1535" xr:uid="{00000000-0005-0000-0000-000003060000}"/>
    <cellStyle name="Parasts 3 3 3" xfId="1536" xr:uid="{00000000-0005-0000-0000-000004060000}"/>
    <cellStyle name="Parasts 3 3 3 2" xfId="1537" xr:uid="{00000000-0005-0000-0000-000005060000}"/>
    <cellStyle name="Parasts 3 3 4" xfId="1538" xr:uid="{00000000-0005-0000-0000-000006060000}"/>
    <cellStyle name="Parasts 3 3 4 2" xfId="1539" xr:uid="{00000000-0005-0000-0000-000007060000}"/>
    <cellStyle name="Parasts 3 3 5" xfId="1540" xr:uid="{00000000-0005-0000-0000-000008060000}"/>
    <cellStyle name="Parasts 3 3 6" xfId="1541" xr:uid="{00000000-0005-0000-0000-000009060000}"/>
    <cellStyle name="Parasts 3 3 7" xfId="1542" xr:uid="{00000000-0005-0000-0000-00000A060000}"/>
    <cellStyle name="Parasts 3 4" xfId="1543" xr:uid="{00000000-0005-0000-0000-00000B060000}"/>
    <cellStyle name="Parasts 3 4 2" xfId="1544" xr:uid="{00000000-0005-0000-0000-00000C060000}"/>
    <cellStyle name="Parasts 3 4 2 2" xfId="1545" xr:uid="{00000000-0005-0000-0000-00000D060000}"/>
    <cellStyle name="Parasts 3 4 3" xfId="1546" xr:uid="{00000000-0005-0000-0000-00000E060000}"/>
    <cellStyle name="Parasts 3 4 3 2" xfId="1547" xr:uid="{00000000-0005-0000-0000-00000F060000}"/>
    <cellStyle name="Parasts 3 4 4" xfId="1548" xr:uid="{00000000-0005-0000-0000-000010060000}"/>
    <cellStyle name="Parasts 3 4 4 2" xfId="1549" xr:uid="{00000000-0005-0000-0000-000011060000}"/>
    <cellStyle name="Parasts 3 4 5" xfId="1550" xr:uid="{00000000-0005-0000-0000-000012060000}"/>
    <cellStyle name="Parasts 3 4 6" xfId="1551" xr:uid="{00000000-0005-0000-0000-000013060000}"/>
    <cellStyle name="Parasts 3 5" xfId="1552" xr:uid="{00000000-0005-0000-0000-000014060000}"/>
    <cellStyle name="Parasts 3 5 2" xfId="1553" xr:uid="{00000000-0005-0000-0000-000015060000}"/>
    <cellStyle name="Parasts 3 6" xfId="1554" xr:uid="{00000000-0005-0000-0000-000016060000}"/>
    <cellStyle name="Parasts 3 6 2" xfId="1555" xr:uid="{00000000-0005-0000-0000-000017060000}"/>
    <cellStyle name="Parasts 3 7" xfId="1556" xr:uid="{00000000-0005-0000-0000-000018060000}"/>
    <cellStyle name="Parasts 3 7 2" xfId="1557" xr:uid="{00000000-0005-0000-0000-000019060000}"/>
    <cellStyle name="Parasts 3 8" xfId="1558" xr:uid="{00000000-0005-0000-0000-00001A060000}"/>
    <cellStyle name="Parasts 3 9" xfId="1559" xr:uid="{00000000-0005-0000-0000-00001B060000}"/>
    <cellStyle name="Parasts 4" xfId="1560" xr:uid="{00000000-0005-0000-0000-00001C060000}"/>
    <cellStyle name="Parasts 4 2" xfId="1561" xr:uid="{00000000-0005-0000-0000-00001D060000}"/>
    <cellStyle name="Parasts 4 2 2" xfId="1562" xr:uid="{00000000-0005-0000-0000-00001E060000}"/>
    <cellStyle name="Parasts 4 3" xfId="1563" xr:uid="{00000000-0005-0000-0000-00001F060000}"/>
    <cellStyle name="Parasts 5" xfId="1564" xr:uid="{00000000-0005-0000-0000-000020060000}"/>
    <cellStyle name="Parasts 5 2" xfId="1565" xr:uid="{00000000-0005-0000-0000-000021060000}"/>
    <cellStyle name="Parasts 6" xfId="1566" xr:uid="{00000000-0005-0000-0000-000022060000}"/>
    <cellStyle name="Parasts 6 2" xfId="1567" xr:uid="{00000000-0005-0000-0000-000023060000}"/>
    <cellStyle name="Parasts 6 3" xfId="1568" xr:uid="{00000000-0005-0000-0000-000024060000}"/>
    <cellStyle name="Parasts 7" xfId="1569" xr:uid="{00000000-0005-0000-0000-000025060000}"/>
    <cellStyle name="Parasts 7 2" xfId="1570" xr:uid="{00000000-0005-0000-0000-000026060000}"/>
    <cellStyle name="Parasts 8" xfId="1571" xr:uid="{00000000-0005-0000-0000-000027060000}"/>
    <cellStyle name="Parasts 8 2" xfId="1572" xr:uid="{00000000-0005-0000-0000-000028060000}"/>
    <cellStyle name="Parasts 9" xfId="1573" xr:uid="{00000000-0005-0000-0000-000029060000}"/>
    <cellStyle name="Parasts 9 2" xfId="1574" xr:uid="{00000000-0005-0000-0000-00002A060000}"/>
    <cellStyle name="Paskaidrojošs teksts 2" xfId="1575" xr:uid="{00000000-0005-0000-0000-00002B060000}"/>
    <cellStyle name="Paskaidrojošs teksts 2 2" xfId="1576" xr:uid="{00000000-0005-0000-0000-00002C060000}"/>
    <cellStyle name="Pārbaudes šūna 2" xfId="1577" xr:uid="{00000000-0005-0000-0000-00002D060000}"/>
    <cellStyle name="Pārbaudes šūna 2 2" xfId="1578" xr:uid="{00000000-0005-0000-0000-00002E060000}"/>
    <cellStyle name="Pealkiri" xfId="1579" xr:uid="{00000000-0005-0000-0000-00002F060000}"/>
    <cellStyle name="Pealkiri 1" xfId="1580" xr:uid="{00000000-0005-0000-0000-000030060000}"/>
    <cellStyle name="Pealkiri 2" xfId="1581" xr:uid="{00000000-0005-0000-0000-000031060000}"/>
    <cellStyle name="Pealkiri 3" xfId="1582" xr:uid="{00000000-0005-0000-0000-000032060000}"/>
    <cellStyle name="Pealkiri 4" xfId="1583" xr:uid="{00000000-0005-0000-0000-000033060000}"/>
    <cellStyle name="Percent 2" xfId="1584" xr:uid="{00000000-0005-0000-0000-000034060000}"/>
    <cellStyle name="Percent 2 2" xfId="1585" xr:uid="{00000000-0005-0000-0000-000035060000}"/>
    <cellStyle name="Percent 2 3" xfId="1586" xr:uid="{00000000-0005-0000-0000-000036060000}"/>
    <cellStyle name="Percent 2 4" xfId="1587" xr:uid="{00000000-0005-0000-0000-000037060000}"/>
    <cellStyle name="Percent 2 5" xfId="1588" xr:uid="{00000000-0005-0000-0000-000038060000}"/>
    <cellStyle name="Percent 3" xfId="1589" xr:uid="{00000000-0005-0000-0000-000039060000}"/>
    <cellStyle name="Percent 4" xfId="1590" xr:uid="{00000000-0005-0000-0000-00003A060000}"/>
    <cellStyle name="Piezīme 2" xfId="1591" xr:uid="{00000000-0005-0000-0000-00003B060000}"/>
    <cellStyle name="Piezīme 2 2" xfId="1592" xr:uid="{00000000-0005-0000-0000-00003C060000}"/>
    <cellStyle name="Result 1" xfId="1593" xr:uid="{00000000-0005-0000-0000-00003D060000}"/>
    <cellStyle name="Result2 1" xfId="1594" xr:uid="{00000000-0005-0000-0000-00003E060000}"/>
    <cellStyle name="Result2 1 2" xfId="1595" xr:uid="{00000000-0005-0000-0000-00003F060000}"/>
    <cellStyle name="Rõhk1" xfId="1596" xr:uid="{00000000-0005-0000-0000-000040060000}"/>
    <cellStyle name="Rõhk2" xfId="1597" xr:uid="{00000000-0005-0000-0000-000041060000}"/>
    <cellStyle name="Rõhk3" xfId="1598" xr:uid="{00000000-0005-0000-0000-000042060000}"/>
    <cellStyle name="Rõhk4" xfId="1599" xr:uid="{00000000-0005-0000-0000-000043060000}"/>
    <cellStyle name="Rõhk5" xfId="1600" xr:uid="{00000000-0005-0000-0000-000044060000}"/>
    <cellStyle name="Rõhk6" xfId="1601" xr:uid="{00000000-0005-0000-0000-000045060000}"/>
    <cellStyle name="Saistīta šūna 2" xfId="1602" xr:uid="{00000000-0005-0000-0000-000046060000}"/>
    <cellStyle name="Saistītā šūna" xfId="1603" xr:uid="{00000000-0005-0000-0000-000047060000}"/>
    <cellStyle name="Saistītā šūna 2" xfId="1604" xr:uid="{00000000-0005-0000-0000-000048060000}"/>
    <cellStyle name="Selgitav tekst" xfId="1605" xr:uid="{00000000-0005-0000-0000-000049060000}"/>
    <cellStyle name="Sisestus" xfId="1606" xr:uid="{00000000-0005-0000-0000-00004A060000}"/>
    <cellStyle name="Slikts 2" xfId="1607" xr:uid="{00000000-0005-0000-0000-00004B060000}"/>
    <cellStyle name="Slikts 2 2" xfId="1608" xr:uid="{00000000-0005-0000-0000-00004C060000}"/>
    <cellStyle name="Standard_Sonderpreisliste 2002-2" xfId="1609" xr:uid="{00000000-0005-0000-0000-00004D060000}"/>
    <cellStyle name="Stils 1" xfId="1610" xr:uid="{00000000-0005-0000-0000-00004E060000}"/>
    <cellStyle name="Stils 1 2" xfId="1611" xr:uid="{00000000-0005-0000-0000-00004F060000}"/>
    <cellStyle name="Stils 1 2 2" xfId="1612" xr:uid="{00000000-0005-0000-0000-000050060000}"/>
    <cellStyle name="Stils 1 2 2 2" xfId="1613" xr:uid="{00000000-0005-0000-0000-000051060000}"/>
    <cellStyle name="Stils 1 3" xfId="1614" xr:uid="{00000000-0005-0000-0000-000052060000}"/>
    <cellStyle name="Stils 1 4" xfId="1615" xr:uid="{00000000-0005-0000-0000-000053060000}"/>
    <cellStyle name="Stils 1 5" xfId="1616" xr:uid="{00000000-0005-0000-0000-000054060000}"/>
    <cellStyle name="Style 1" xfId="1617" xr:uid="{00000000-0005-0000-0000-000055060000}"/>
    <cellStyle name="Style 1 2" xfId="1618" xr:uid="{00000000-0005-0000-0000-000056060000}"/>
    <cellStyle name="Style 1 2 2" xfId="1619" xr:uid="{00000000-0005-0000-0000-000057060000}"/>
    <cellStyle name="Style 1 2 2 2" xfId="1620" xr:uid="{00000000-0005-0000-0000-000058060000}"/>
    <cellStyle name="Style 1 2 2 3" xfId="1621" xr:uid="{00000000-0005-0000-0000-000059060000}"/>
    <cellStyle name="Style 1 2 3" xfId="1622" xr:uid="{00000000-0005-0000-0000-00005A060000}"/>
    <cellStyle name="Style 1 2 3 2" xfId="1623" xr:uid="{00000000-0005-0000-0000-00005B060000}"/>
    <cellStyle name="Style 1 2 4" xfId="1624" xr:uid="{00000000-0005-0000-0000-00005C060000}"/>
    <cellStyle name="Style 1 2 5" xfId="1625" xr:uid="{00000000-0005-0000-0000-00005D060000}"/>
    <cellStyle name="Style 1 2 6" xfId="1626" xr:uid="{00000000-0005-0000-0000-00005E060000}"/>
    <cellStyle name="Style 1 2 7" xfId="1627" xr:uid="{00000000-0005-0000-0000-00005F060000}"/>
    <cellStyle name="Style 1 3" xfId="1628" xr:uid="{00000000-0005-0000-0000-000060060000}"/>
    <cellStyle name="Style 1 3 2" xfId="1629" xr:uid="{00000000-0005-0000-0000-000061060000}"/>
    <cellStyle name="Style 1 3 3" xfId="1630" xr:uid="{00000000-0005-0000-0000-000062060000}"/>
    <cellStyle name="Style 1 3 4" xfId="1631" xr:uid="{00000000-0005-0000-0000-000063060000}"/>
    <cellStyle name="Style 1 3 5" xfId="1632" xr:uid="{00000000-0005-0000-0000-000064060000}"/>
    <cellStyle name="Style 1_1 " xfId="1633" xr:uid="{00000000-0005-0000-0000-000065060000}"/>
    <cellStyle name="Times new" xfId="1634" xr:uid="{00000000-0005-0000-0000-000066060000}"/>
    <cellStyle name="Title 2" xfId="1636" xr:uid="{00000000-0005-0000-0000-000067060000}"/>
    <cellStyle name="Title 2 2" xfId="1637" xr:uid="{00000000-0005-0000-0000-000068060000}"/>
    <cellStyle name="Title 2 3" xfId="1638" xr:uid="{00000000-0005-0000-0000-000069060000}"/>
    <cellStyle name="Title 2 4" xfId="1639" xr:uid="{00000000-0005-0000-0000-00006A060000}"/>
    <cellStyle name="Title 3" xfId="1640" xr:uid="{00000000-0005-0000-0000-00006B060000}"/>
    <cellStyle name="Title 4" xfId="1641" xr:uid="{00000000-0005-0000-0000-00006C060000}"/>
    <cellStyle name="Title 5" xfId="1642" xr:uid="{00000000-0005-0000-0000-00006D060000}"/>
    <cellStyle name="Title 6" xfId="1643" xr:uid="{00000000-0005-0000-0000-00006E060000}"/>
    <cellStyle name="Title 7" xfId="1644" xr:uid="{00000000-0005-0000-0000-00006F060000}"/>
    <cellStyle name="Title 8" xfId="1645" xr:uid="{00000000-0005-0000-0000-000070060000}"/>
    <cellStyle name="Title 9" xfId="1646" xr:uid="{00000000-0005-0000-0000-000071060000}"/>
    <cellStyle name="Total 2" xfId="1648" xr:uid="{00000000-0005-0000-0000-000072060000}"/>
    <cellStyle name="Total 2 2" xfId="1649" xr:uid="{00000000-0005-0000-0000-000073060000}"/>
    <cellStyle name="Total 2 3" xfId="1650" xr:uid="{00000000-0005-0000-0000-000074060000}"/>
    <cellStyle name="Total 2 4" xfId="1651" xr:uid="{00000000-0005-0000-0000-000075060000}"/>
    <cellStyle name="Total 3" xfId="1652" xr:uid="{00000000-0005-0000-0000-000076060000}"/>
    <cellStyle name="Total 4" xfId="1653" xr:uid="{00000000-0005-0000-0000-000077060000}"/>
    <cellStyle name="Total 5" xfId="1654" xr:uid="{00000000-0005-0000-0000-000078060000}"/>
    <cellStyle name="Total 6" xfId="1655" xr:uid="{00000000-0005-0000-0000-000079060000}"/>
    <cellStyle name="Total 7" xfId="1656" xr:uid="{00000000-0005-0000-0000-00007A060000}"/>
    <cellStyle name="Total 8" xfId="1657" xr:uid="{00000000-0005-0000-0000-00007B060000}"/>
    <cellStyle name="Total 9" xfId="1658" xr:uid="{00000000-0005-0000-0000-00007C060000}"/>
    <cellStyle name="Väljund" xfId="1659" xr:uid="{00000000-0005-0000-0000-00007D060000}"/>
    <cellStyle name="Virsraksts 1 2" xfId="1660" xr:uid="{00000000-0005-0000-0000-00007E060000}"/>
    <cellStyle name="Virsraksts 1 2 2" xfId="1661" xr:uid="{00000000-0005-0000-0000-00007F060000}"/>
    <cellStyle name="Virsraksts 2 2" xfId="1662" xr:uid="{00000000-0005-0000-0000-000080060000}"/>
    <cellStyle name="Virsraksts 2 2 2" xfId="1663" xr:uid="{00000000-0005-0000-0000-000081060000}"/>
    <cellStyle name="Virsraksts 3 2" xfId="1664" xr:uid="{00000000-0005-0000-0000-000082060000}"/>
    <cellStyle name="Virsraksts 3 2 2" xfId="1665" xr:uid="{00000000-0005-0000-0000-000083060000}"/>
    <cellStyle name="Virsraksts 4 2" xfId="1666" xr:uid="{00000000-0005-0000-0000-000084060000}"/>
    <cellStyle name="Virsraksts 4 2 2" xfId="1667" xr:uid="{00000000-0005-0000-0000-000085060000}"/>
    <cellStyle name="Warning Text 2" xfId="1669" xr:uid="{00000000-0005-0000-0000-000086060000}"/>
    <cellStyle name="Warning Text 2 2" xfId="1670" xr:uid="{00000000-0005-0000-0000-000087060000}"/>
    <cellStyle name="Warning Text 2 3" xfId="1671" xr:uid="{00000000-0005-0000-0000-000088060000}"/>
    <cellStyle name="Warning Text 2 4" xfId="1672" xr:uid="{00000000-0005-0000-0000-000089060000}"/>
    <cellStyle name="Warning Text 3" xfId="1673" xr:uid="{00000000-0005-0000-0000-00008A060000}"/>
    <cellStyle name="Warning Text 4" xfId="1674" xr:uid="{00000000-0005-0000-0000-00008B060000}"/>
    <cellStyle name="Warning Text 5" xfId="1675" xr:uid="{00000000-0005-0000-0000-00008C060000}"/>
    <cellStyle name="Warning Text 6" xfId="1676" xr:uid="{00000000-0005-0000-0000-00008D060000}"/>
    <cellStyle name="Warning Text 7" xfId="1677" xr:uid="{00000000-0005-0000-0000-00008E060000}"/>
    <cellStyle name="Warning Text 8" xfId="1678" xr:uid="{00000000-0005-0000-0000-00008F060000}"/>
    <cellStyle name="Warning Text 9" xfId="1679" xr:uid="{00000000-0005-0000-0000-000090060000}"/>
    <cellStyle name="Обычный 2" xfId="1680" xr:uid="{00000000-0005-0000-0000-000091060000}"/>
    <cellStyle name="Обычный 2 2" xfId="1681" xr:uid="{00000000-0005-0000-0000-000092060000}"/>
    <cellStyle name="Обычный 2_Sheet1" xfId="1682" xr:uid="{00000000-0005-0000-0000-000093060000}"/>
    <cellStyle name="Обычный 3" xfId="1683" xr:uid="{00000000-0005-0000-0000-000094060000}"/>
    <cellStyle name="Обычный 4" xfId="1684" xr:uid="{00000000-0005-0000-0000-000095060000}"/>
    <cellStyle name="Обычный 4 2" xfId="1685" xr:uid="{00000000-0005-0000-0000-000096060000}"/>
    <cellStyle name="Обычный 4 2 2" xfId="1686" xr:uid="{00000000-0005-0000-0000-000097060000}"/>
    <cellStyle name="Обычный 4 2 2 2" xfId="1687" xr:uid="{00000000-0005-0000-0000-000098060000}"/>
    <cellStyle name="Обычный 4 2 3" xfId="1688" xr:uid="{00000000-0005-0000-0000-000099060000}"/>
    <cellStyle name="Обычный 4 2 3 2" xfId="1689" xr:uid="{00000000-0005-0000-0000-00009A060000}"/>
    <cellStyle name="Обычный 4 2 4" xfId="1690" xr:uid="{00000000-0005-0000-0000-00009B060000}"/>
    <cellStyle name="Обычный 4 2 4 2" xfId="1691" xr:uid="{00000000-0005-0000-0000-00009C060000}"/>
    <cellStyle name="Обычный 4 2 5" xfId="1692" xr:uid="{00000000-0005-0000-0000-00009D060000}"/>
    <cellStyle name="Обычный 4 2 6" xfId="1693" xr:uid="{00000000-0005-0000-0000-00009E060000}"/>
    <cellStyle name="Обычный 4 3" xfId="1694" xr:uid="{00000000-0005-0000-0000-00009F060000}"/>
    <cellStyle name="Обычный 4 3 2" xfId="1695" xr:uid="{00000000-0005-0000-0000-0000A0060000}"/>
    <cellStyle name="Обычный 4 4" xfId="1696" xr:uid="{00000000-0005-0000-0000-0000A1060000}"/>
    <cellStyle name="Обычный 4 4 2" xfId="1697" xr:uid="{00000000-0005-0000-0000-0000A2060000}"/>
    <cellStyle name="Обычный 4 5" xfId="1698" xr:uid="{00000000-0005-0000-0000-0000A3060000}"/>
    <cellStyle name="Обычный 4 5 2" xfId="1699" xr:uid="{00000000-0005-0000-0000-0000A4060000}"/>
    <cellStyle name="Обычный 4 6" xfId="1700" xr:uid="{00000000-0005-0000-0000-0000A5060000}"/>
    <cellStyle name="Обычный 4 7" xfId="1701" xr:uid="{00000000-0005-0000-0000-0000A6060000}"/>
    <cellStyle name="Обычный_2009-04-27_PED IESN" xfId="1702" xr:uid="{00000000-0005-0000-0000-0000A7060000}"/>
    <cellStyle name="Процентный 2" xfId="1703" xr:uid="{00000000-0005-0000-0000-0000A8060000}"/>
    <cellStyle name="Стиль 1" xfId="1704" xr:uid="{00000000-0005-0000-0000-0000A9060000}"/>
    <cellStyle name="Финансовый 2" xfId="1705" xr:uid="{00000000-0005-0000-0000-0000AA060000}"/>
    <cellStyle name="Финансовый 2 2" xfId="1706" xr:uid="{00000000-0005-0000-0000-0000AB060000}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70"/>
  <sheetViews>
    <sheetView tabSelected="1" zoomScale="115" zoomScaleNormal="115" zoomScaleSheetLayoutView="115" workbookViewId="0">
      <selection activeCell="O23" sqref="O23"/>
    </sheetView>
  </sheetViews>
  <sheetFormatPr defaultColWidth="9.140625" defaultRowHeight="12.75"/>
  <cols>
    <col min="1" max="1" width="6.42578125" style="2" customWidth="1"/>
    <col min="2" max="2" width="30.42578125" style="3" customWidth="1"/>
    <col min="3" max="3" width="5.42578125" style="4" customWidth="1"/>
    <col min="4" max="4" width="7.140625" style="6" customWidth="1"/>
    <col min="5" max="5" width="6.140625" style="4" customWidth="1"/>
    <col min="6" max="6" width="5.5703125" style="4" customWidth="1"/>
    <col min="7" max="7" width="6.5703125" style="4" bestFit="1" customWidth="1"/>
    <col min="8" max="8" width="7.5703125" style="4" customWidth="1"/>
    <col min="9" max="9" width="6.5703125" style="4" customWidth="1"/>
    <col min="10" max="10" width="7.42578125" style="4" customWidth="1"/>
    <col min="11" max="11" width="8.5703125" style="4" customWidth="1"/>
    <col min="12" max="13" width="9.85546875" style="4" customWidth="1"/>
    <col min="14" max="14" width="9.5703125" style="4" customWidth="1"/>
    <col min="15" max="15" width="11" style="4" customWidth="1"/>
    <col min="16" max="16" width="9.42578125" style="1" customWidth="1"/>
    <col min="17" max="17" width="8.42578125" style="1" customWidth="1"/>
    <col min="18" max="16384" width="9.140625" style="1"/>
  </cols>
  <sheetData>
    <row r="1" spans="1:17" s="5" customFormat="1" ht="14.25">
      <c r="A1" s="70" t="s">
        <v>0</v>
      </c>
      <c r="B1" s="70"/>
      <c r="C1" s="71" t="s">
        <v>1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7" s="5" customFormat="1" ht="14.25">
      <c r="A2" s="72" t="s">
        <v>2</v>
      </c>
      <c r="B2" s="72"/>
      <c r="C2" s="73" t="s">
        <v>42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7" s="5" customFormat="1" ht="14.25">
      <c r="A3" s="10"/>
      <c r="B3" s="26" t="s">
        <v>3</v>
      </c>
      <c r="C3" s="27" t="s">
        <v>4</v>
      </c>
      <c r="D3" s="9"/>
      <c r="E3" s="8"/>
      <c r="F3" s="8"/>
      <c r="G3" s="8"/>
      <c r="H3" s="8"/>
      <c r="I3" s="8"/>
      <c r="J3" s="8"/>
      <c r="K3" s="13"/>
      <c r="L3" s="13"/>
      <c r="M3" s="14"/>
      <c r="N3" s="14"/>
      <c r="O3" s="15"/>
    </row>
    <row r="4" spans="1:17" ht="12.75" customHeight="1">
      <c r="A4" s="74" t="s">
        <v>5</v>
      </c>
      <c r="B4" s="75" t="s">
        <v>6</v>
      </c>
      <c r="C4" s="11"/>
      <c r="D4" s="7"/>
      <c r="E4" s="76" t="s">
        <v>7</v>
      </c>
      <c r="F4" s="76"/>
      <c r="G4" s="76"/>
      <c r="H4" s="76"/>
      <c r="I4" s="76"/>
      <c r="J4" s="76"/>
      <c r="K4" s="77" t="s">
        <v>8</v>
      </c>
      <c r="L4" s="77"/>
      <c r="M4" s="77"/>
      <c r="N4" s="77"/>
      <c r="O4" s="77"/>
    </row>
    <row r="5" spans="1:17" ht="76.5">
      <c r="A5" s="74"/>
      <c r="B5" s="75"/>
      <c r="C5" s="11" t="s">
        <v>9</v>
      </c>
      <c r="D5" s="7" t="s">
        <v>10</v>
      </c>
      <c r="E5" s="11" t="s">
        <v>11</v>
      </c>
      <c r="F5" s="11" t="s">
        <v>12</v>
      </c>
      <c r="G5" s="11" t="s">
        <v>13</v>
      </c>
      <c r="H5" s="11" t="s">
        <v>14</v>
      </c>
      <c r="I5" s="11" t="s">
        <v>15</v>
      </c>
      <c r="J5" s="11" t="s">
        <v>16</v>
      </c>
      <c r="K5" s="11" t="s">
        <v>17</v>
      </c>
      <c r="L5" s="11" t="s">
        <v>13</v>
      </c>
      <c r="M5" s="11" t="s">
        <v>14</v>
      </c>
      <c r="N5" s="11" t="s">
        <v>15</v>
      </c>
      <c r="O5" s="11" t="s">
        <v>18</v>
      </c>
    </row>
    <row r="6" spans="1:17" ht="15" customHeight="1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8"/>
    </row>
    <row r="7" spans="1:17" ht="15" customHeight="1">
      <c r="B7" s="16" t="s">
        <v>19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</row>
    <row r="8" spans="1:17">
      <c r="A8" s="12">
        <v>1</v>
      </c>
      <c r="B8" s="39" t="s">
        <v>36</v>
      </c>
      <c r="C8" s="40" t="s">
        <v>20</v>
      </c>
      <c r="D8" s="41">
        <v>300</v>
      </c>
      <c r="E8" s="61"/>
      <c r="F8" s="61"/>
      <c r="G8" s="44"/>
      <c r="H8" s="42" t="s">
        <v>43</v>
      </c>
      <c r="I8" s="61"/>
      <c r="J8" s="45">
        <f t="shared" ref="J8:J14" si="0">ROUND(SUM(G8:I8),2)</f>
        <v>0</v>
      </c>
      <c r="K8" s="45"/>
      <c r="L8" s="44"/>
      <c r="M8" s="44"/>
      <c r="N8" s="44"/>
      <c r="O8" s="46">
        <f t="shared" ref="O8:O14" si="1">SUM(L8:N8)</f>
        <v>0</v>
      </c>
      <c r="P8" s="47"/>
    </row>
    <row r="9" spans="1:17">
      <c r="A9" s="12">
        <v>2</v>
      </c>
      <c r="B9" s="39" t="s">
        <v>21</v>
      </c>
      <c r="C9" s="40" t="s">
        <v>22</v>
      </c>
      <c r="D9" s="41">
        <v>30</v>
      </c>
      <c r="E9" s="61"/>
      <c r="F9" s="43"/>
      <c r="G9" s="44"/>
      <c r="H9" s="42" t="s">
        <v>43</v>
      </c>
      <c r="I9" s="61"/>
      <c r="J9" s="45">
        <f t="shared" si="0"/>
        <v>0</v>
      </c>
      <c r="K9" s="45"/>
      <c r="L9" s="44"/>
      <c r="M9" s="44"/>
      <c r="N9" s="44"/>
      <c r="O9" s="46">
        <f t="shared" si="1"/>
        <v>0</v>
      </c>
      <c r="P9" s="47"/>
    </row>
    <row r="10" spans="1:17">
      <c r="A10" s="12">
        <v>3</v>
      </c>
      <c r="B10" s="39" t="s">
        <v>23</v>
      </c>
      <c r="C10" s="40" t="s">
        <v>22</v>
      </c>
      <c r="D10" s="41">
        <v>30</v>
      </c>
      <c r="E10" s="61"/>
      <c r="F10" s="43"/>
      <c r="G10" s="44"/>
      <c r="H10" s="42" t="s">
        <v>43</v>
      </c>
      <c r="I10" s="61"/>
      <c r="J10" s="45">
        <f t="shared" si="0"/>
        <v>0</v>
      </c>
      <c r="K10" s="45"/>
      <c r="L10" s="44"/>
      <c r="M10" s="44"/>
      <c r="N10" s="44"/>
      <c r="O10" s="46">
        <f t="shared" si="1"/>
        <v>0</v>
      </c>
      <c r="P10" s="47"/>
    </row>
    <row r="11" spans="1:17">
      <c r="A11" s="12">
        <v>4</v>
      </c>
      <c r="B11" s="39" t="s">
        <v>24</v>
      </c>
      <c r="C11" s="40" t="s">
        <v>22</v>
      </c>
      <c r="D11" s="41">
        <v>5</v>
      </c>
      <c r="E11" s="61"/>
      <c r="F11" s="43"/>
      <c r="G11" s="44"/>
      <c r="H11" s="42" t="s">
        <v>43</v>
      </c>
      <c r="I11" s="61"/>
      <c r="J11" s="45">
        <f t="shared" si="0"/>
        <v>0</v>
      </c>
      <c r="K11" s="45"/>
      <c r="L11" s="44"/>
      <c r="M11" s="44"/>
      <c r="N11" s="44"/>
      <c r="O11" s="46">
        <f t="shared" si="1"/>
        <v>0</v>
      </c>
      <c r="P11" s="47"/>
    </row>
    <row r="12" spans="1:17">
      <c r="A12" s="12">
        <v>5</v>
      </c>
      <c r="B12" s="39" t="s">
        <v>25</v>
      </c>
      <c r="C12" s="40" t="s">
        <v>26</v>
      </c>
      <c r="D12" s="41">
        <v>4</v>
      </c>
      <c r="E12" s="61"/>
      <c r="F12" s="43"/>
      <c r="G12" s="44"/>
      <c r="H12" s="42" t="s">
        <v>43</v>
      </c>
      <c r="I12" s="61"/>
      <c r="J12" s="45">
        <f t="shared" si="0"/>
        <v>0</v>
      </c>
      <c r="K12" s="45"/>
      <c r="L12" s="44"/>
      <c r="M12" s="44"/>
      <c r="N12" s="44"/>
      <c r="O12" s="46">
        <f t="shared" si="1"/>
        <v>0</v>
      </c>
      <c r="P12" s="51"/>
      <c r="Q12" s="50"/>
    </row>
    <row r="13" spans="1:17">
      <c r="A13" s="12">
        <v>6</v>
      </c>
      <c r="B13" s="39" t="s">
        <v>27</v>
      </c>
      <c r="C13" s="40" t="s">
        <v>26</v>
      </c>
      <c r="D13" s="41">
        <v>8</v>
      </c>
      <c r="E13" s="61"/>
      <c r="F13" s="43"/>
      <c r="G13" s="44"/>
      <c r="H13" s="42" t="s">
        <v>43</v>
      </c>
      <c r="I13" s="61"/>
      <c r="J13" s="45">
        <f t="shared" si="0"/>
        <v>0</v>
      </c>
      <c r="K13" s="45"/>
      <c r="L13" s="44"/>
      <c r="M13" s="44"/>
      <c r="N13" s="44"/>
      <c r="O13" s="46">
        <f t="shared" si="1"/>
        <v>0</v>
      </c>
    </row>
    <row r="14" spans="1:17">
      <c r="A14" s="12">
        <v>7</v>
      </c>
      <c r="B14" s="39" t="s">
        <v>28</v>
      </c>
      <c r="C14" s="40" t="s">
        <v>20</v>
      </c>
      <c r="D14" s="41">
        <v>8</v>
      </c>
      <c r="E14" s="61"/>
      <c r="F14" s="43"/>
      <c r="G14" s="44"/>
      <c r="H14" s="42" t="s">
        <v>43</v>
      </c>
      <c r="I14" s="61"/>
      <c r="J14" s="45">
        <f t="shared" si="0"/>
        <v>0</v>
      </c>
      <c r="K14" s="45"/>
      <c r="L14" s="44"/>
      <c r="M14" s="44"/>
      <c r="N14" s="44"/>
      <c r="O14" s="46">
        <f t="shared" si="1"/>
        <v>0</v>
      </c>
    </row>
    <row r="15" spans="1:17" ht="22.5">
      <c r="A15" s="23">
        <v>8</v>
      </c>
      <c r="B15" s="53" t="s">
        <v>37</v>
      </c>
      <c r="C15" s="40"/>
      <c r="D15" s="41"/>
      <c r="E15" s="61"/>
      <c r="F15" s="61"/>
      <c r="G15" s="62"/>
      <c r="H15" s="61"/>
      <c r="I15" s="61"/>
      <c r="J15" s="61"/>
      <c r="K15" s="44"/>
      <c r="L15" s="44"/>
      <c r="M15" s="44"/>
      <c r="N15" s="44"/>
      <c r="O15" s="46"/>
    </row>
    <row r="16" spans="1:17">
      <c r="A16" s="23"/>
      <c r="B16" s="53"/>
      <c r="C16" s="54"/>
      <c r="D16" s="55"/>
      <c r="E16" s="59"/>
      <c r="F16" s="59"/>
      <c r="G16" s="60"/>
      <c r="H16" s="59"/>
      <c r="I16" s="59"/>
      <c r="J16" s="59"/>
      <c r="K16" s="57"/>
      <c r="L16" s="57"/>
      <c r="M16" s="57"/>
      <c r="N16" s="57"/>
      <c r="O16" s="58"/>
    </row>
    <row r="17" spans="1:23" ht="15" customHeight="1">
      <c r="B17" s="16" t="s">
        <v>29</v>
      </c>
      <c r="C17" s="17"/>
      <c r="D17" s="19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2"/>
    </row>
    <row r="18" spans="1:23" ht="22.5">
      <c r="A18" s="12">
        <v>9</v>
      </c>
      <c r="B18" s="39" t="s">
        <v>38</v>
      </c>
      <c r="C18" s="40" t="s">
        <v>22</v>
      </c>
      <c r="D18" s="41">
        <v>4</v>
      </c>
      <c r="E18" s="42" t="s">
        <v>43</v>
      </c>
      <c r="F18" s="43"/>
      <c r="G18" s="44"/>
      <c r="H18" s="44"/>
      <c r="I18" s="44"/>
      <c r="J18" s="64">
        <f t="shared" ref="J18:J23" si="2">ROUND(SUM(G18:I18),2)</f>
        <v>0</v>
      </c>
      <c r="K18" s="64"/>
      <c r="L18" s="44"/>
      <c r="M18" s="44"/>
      <c r="N18" s="44"/>
      <c r="O18" s="46">
        <f t="shared" ref="O18:O23" si="3">SUM(L18:N18)</f>
        <v>0</v>
      </c>
      <c r="P18" s="52"/>
      <c r="Q18" s="50"/>
    </row>
    <row r="19" spans="1:23" ht="22.5">
      <c r="A19" s="12">
        <v>10</v>
      </c>
      <c r="B19" s="39" t="s">
        <v>40</v>
      </c>
      <c r="C19" s="40" t="s">
        <v>22</v>
      </c>
      <c r="D19" s="41">
        <v>4</v>
      </c>
      <c r="E19" s="42" t="s">
        <v>43</v>
      </c>
      <c r="F19" s="43"/>
      <c r="G19" s="44"/>
      <c r="H19" s="44"/>
      <c r="I19" s="44"/>
      <c r="J19" s="64">
        <f t="shared" si="2"/>
        <v>0</v>
      </c>
      <c r="K19" s="45"/>
      <c r="L19" s="44"/>
      <c r="M19" s="44"/>
      <c r="N19" s="44"/>
      <c r="O19" s="46">
        <f t="shared" si="3"/>
        <v>0</v>
      </c>
      <c r="P19" s="52"/>
      <c r="Q19" s="50"/>
    </row>
    <row r="20" spans="1:23" ht="22.5">
      <c r="A20" s="12">
        <v>11</v>
      </c>
      <c r="B20" s="39" t="s">
        <v>39</v>
      </c>
      <c r="C20" s="40" t="s">
        <v>22</v>
      </c>
      <c r="D20" s="41">
        <v>30</v>
      </c>
      <c r="E20" s="42" t="s">
        <v>43</v>
      </c>
      <c r="F20" s="43"/>
      <c r="G20" s="44"/>
      <c r="H20" s="44"/>
      <c r="I20" s="44"/>
      <c r="J20" s="64">
        <f t="shared" si="2"/>
        <v>0</v>
      </c>
      <c r="K20" s="45"/>
      <c r="L20" s="44"/>
      <c r="M20" s="44"/>
      <c r="N20" s="44"/>
      <c r="O20" s="46">
        <f t="shared" si="3"/>
        <v>0</v>
      </c>
    </row>
    <row r="21" spans="1:23" ht="22.5">
      <c r="A21" s="12">
        <v>12</v>
      </c>
      <c r="B21" s="39" t="s">
        <v>30</v>
      </c>
      <c r="C21" s="40" t="s">
        <v>20</v>
      </c>
      <c r="D21" s="41">
        <v>300</v>
      </c>
      <c r="E21" s="42" t="s">
        <v>43</v>
      </c>
      <c r="F21" s="43"/>
      <c r="G21" s="44"/>
      <c r="H21" s="44"/>
      <c r="I21" s="44"/>
      <c r="J21" s="64">
        <f t="shared" ref="J21:J22" si="4">ROUND(SUM(G21:I21),2)</f>
        <v>0</v>
      </c>
      <c r="K21" s="45"/>
      <c r="L21" s="44"/>
      <c r="M21" s="44"/>
      <c r="N21" s="44"/>
      <c r="O21" s="46">
        <f t="shared" si="3"/>
        <v>0</v>
      </c>
    </row>
    <row r="22" spans="1:23">
      <c r="A22" s="12">
        <v>13</v>
      </c>
      <c r="B22" s="39" t="s">
        <v>31</v>
      </c>
      <c r="C22" s="40" t="s">
        <v>20</v>
      </c>
      <c r="D22" s="41">
        <v>8</v>
      </c>
      <c r="E22" s="42" t="s">
        <v>43</v>
      </c>
      <c r="F22" s="43"/>
      <c r="G22" s="44"/>
      <c r="H22" s="44"/>
      <c r="I22" s="44"/>
      <c r="J22" s="64">
        <f t="shared" si="4"/>
        <v>0</v>
      </c>
      <c r="K22" s="45"/>
      <c r="L22" s="44"/>
      <c r="M22" s="44"/>
      <c r="N22" s="44"/>
      <c r="O22" s="46">
        <f t="shared" si="3"/>
        <v>0</v>
      </c>
    </row>
    <row r="23" spans="1:23" ht="22.5">
      <c r="A23" s="12">
        <v>14</v>
      </c>
      <c r="B23" s="39" t="s">
        <v>41</v>
      </c>
      <c r="C23" s="40" t="s">
        <v>32</v>
      </c>
      <c r="D23" s="41">
        <v>1</v>
      </c>
      <c r="E23" s="44"/>
      <c r="F23" s="43"/>
      <c r="G23" s="44"/>
      <c r="H23" s="44"/>
      <c r="I23" s="44"/>
      <c r="J23" s="64"/>
      <c r="K23" s="45"/>
      <c r="L23" s="44"/>
      <c r="M23" s="44"/>
      <c r="N23" s="44"/>
      <c r="O23" s="46"/>
      <c r="P23" s="52"/>
      <c r="Q23" s="50"/>
    </row>
    <row r="24" spans="1:23">
      <c r="A24" s="23">
        <v>15</v>
      </c>
      <c r="B24" s="53" t="s">
        <v>44</v>
      </c>
      <c r="C24" s="54"/>
      <c r="D24" s="55"/>
      <c r="E24" s="57"/>
      <c r="F24" s="56"/>
      <c r="G24" s="57"/>
      <c r="H24" s="57"/>
      <c r="I24" s="57"/>
      <c r="J24" s="60"/>
      <c r="K24" s="57"/>
      <c r="L24" s="57"/>
      <c r="M24" s="57"/>
      <c r="N24" s="57"/>
      <c r="O24" s="58"/>
      <c r="P24" s="52"/>
      <c r="Q24" s="50"/>
    </row>
    <row r="25" spans="1:23" ht="12.75" customHeight="1">
      <c r="B25" s="16"/>
      <c r="C25" s="17"/>
      <c r="D25" s="19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/>
    </row>
    <row r="26" spans="1:23" s="5" customFormat="1">
      <c r="A26" s="12"/>
      <c r="B26" s="66" t="s">
        <v>45</v>
      </c>
      <c r="C26" s="66"/>
      <c r="D26" s="66"/>
      <c r="E26" s="66"/>
      <c r="F26" s="66"/>
      <c r="G26" s="66"/>
      <c r="H26" s="66"/>
      <c r="I26" s="66"/>
      <c r="J26" s="66"/>
      <c r="K26" s="20">
        <f>SUM(K8:K25)</f>
        <v>0</v>
      </c>
      <c r="L26" s="20">
        <f>SUM(L8:L25)</f>
        <v>0</v>
      </c>
      <c r="M26" s="20">
        <f>SUM(M8:M25)</f>
        <v>0</v>
      </c>
      <c r="N26" s="20">
        <f>SUM(N8:N25)</f>
        <v>0</v>
      </c>
      <c r="O26" s="20">
        <f>ROUND(SUM(O8:O25),2)</f>
        <v>0</v>
      </c>
      <c r="P26" s="49"/>
      <c r="R26" s="1"/>
      <c r="S26" s="1"/>
      <c r="T26" s="1"/>
      <c r="U26" s="1"/>
      <c r="V26" s="1"/>
      <c r="W26" s="1"/>
    </row>
    <row r="27" spans="1:23" s="5" customFormat="1" ht="14.45" customHeight="1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5"/>
      <c r="L27" s="25"/>
      <c r="M27" s="68" t="s">
        <v>33</v>
      </c>
      <c r="N27" s="69"/>
      <c r="O27" s="28">
        <f>O26*0.21</f>
        <v>0</v>
      </c>
      <c r="R27" s="1"/>
      <c r="S27" s="1"/>
      <c r="T27" s="1"/>
      <c r="U27" s="1"/>
      <c r="V27" s="1"/>
      <c r="W27" s="1"/>
    </row>
    <row r="28" spans="1:23" s="5" customFormat="1" ht="14.45" customHeight="1">
      <c r="A28" s="23"/>
      <c r="B28" s="65" t="s">
        <v>46</v>
      </c>
      <c r="C28" s="24"/>
      <c r="D28" s="24"/>
      <c r="E28" s="24"/>
      <c r="F28" s="24"/>
      <c r="G28" s="24"/>
      <c r="H28" s="24"/>
      <c r="I28" s="24"/>
      <c r="J28" s="24"/>
      <c r="K28" s="25"/>
      <c r="L28" s="25"/>
      <c r="M28" s="67" t="s">
        <v>34</v>
      </c>
      <c r="N28" s="67"/>
      <c r="O28" s="20">
        <f>O27+O26</f>
        <v>0</v>
      </c>
      <c r="R28" s="1"/>
      <c r="S28" s="1"/>
      <c r="T28" s="1"/>
      <c r="U28" s="1"/>
      <c r="V28" s="1"/>
      <c r="W28" s="1"/>
    </row>
    <row r="29" spans="1:23" s="5" customFormat="1" ht="18" customHeight="1">
      <c r="A29" s="2"/>
      <c r="B29" s="63" t="s">
        <v>47</v>
      </c>
      <c r="C29" s="4"/>
      <c r="D29" s="6"/>
      <c r="E29" s="4"/>
      <c r="F29" s="48"/>
      <c r="G29" s="4"/>
      <c r="H29" s="4"/>
      <c r="I29" s="4"/>
      <c r="J29" s="4"/>
      <c r="K29" s="4"/>
      <c r="L29" s="4"/>
      <c r="M29" s="4"/>
      <c r="N29" s="4"/>
      <c r="O29" s="4"/>
      <c r="R29" s="1"/>
      <c r="S29" s="1"/>
      <c r="T29" s="1"/>
      <c r="U29" s="1"/>
      <c r="V29" s="1"/>
      <c r="W29" s="1"/>
    </row>
    <row r="30" spans="1:23" s="5" customFormat="1" ht="18" customHeight="1">
      <c r="A30" s="2"/>
      <c r="B30" s="63"/>
      <c r="C30" s="4"/>
      <c r="D30" s="6"/>
      <c r="E30" s="4"/>
      <c r="F30" s="48"/>
      <c r="G30" s="4"/>
      <c r="H30" s="4"/>
      <c r="I30" s="4"/>
      <c r="J30" s="4"/>
      <c r="K30" s="4"/>
      <c r="L30" s="4"/>
      <c r="M30" s="4"/>
      <c r="N30" s="4"/>
      <c r="O30" s="4"/>
      <c r="R30" s="1"/>
      <c r="S30" s="1"/>
      <c r="T30" s="1"/>
      <c r="U30" s="1"/>
      <c r="V30" s="1"/>
      <c r="W30" s="1"/>
    </row>
    <row r="31" spans="1:23" s="5" customFormat="1" ht="18" customHeight="1">
      <c r="A31" s="2"/>
      <c r="B31" s="63"/>
      <c r="C31" s="4"/>
      <c r="D31" s="6"/>
      <c r="E31" s="4"/>
      <c r="F31" s="48"/>
      <c r="G31" s="4"/>
      <c r="H31" s="4"/>
      <c r="I31" s="4"/>
      <c r="J31" s="4"/>
      <c r="K31" s="4"/>
      <c r="L31" s="4"/>
      <c r="M31" s="4"/>
      <c r="N31" s="4"/>
      <c r="O31" s="4"/>
      <c r="R31" s="1"/>
      <c r="S31" s="1"/>
      <c r="T31" s="1"/>
      <c r="U31" s="1"/>
      <c r="V31" s="1"/>
      <c r="W31" s="1"/>
    </row>
    <row r="32" spans="1:23" s="5" customFormat="1" ht="35.1" customHeight="1">
      <c r="B32" s="29" t="s">
        <v>35</v>
      </c>
      <c r="C32" s="30"/>
      <c r="E32" s="32"/>
      <c r="F32" s="32"/>
      <c r="G32" s="4"/>
      <c r="H32" s="4"/>
      <c r="I32" s="4"/>
      <c r="J32" s="31"/>
      <c r="K32" s="4"/>
      <c r="L32" s="4"/>
      <c r="M32" s="4"/>
      <c r="N32" s="4"/>
      <c r="O32" s="4"/>
    </row>
    <row r="33" spans="1:15" s="5" customFormat="1" ht="15.6" customHeight="1">
      <c r="B33" s="33"/>
      <c r="C33" s="34"/>
      <c r="E33" s="35"/>
      <c r="F33" s="35"/>
      <c r="G33" s="4"/>
      <c r="H33" s="4"/>
      <c r="I33" s="4"/>
      <c r="J33" s="4"/>
      <c r="K33" s="4"/>
      <c r="L33" s="4"/>
      <c r="M33" s="4"/>
      <c r="N33" s="4"/>
      <c r="O33" s="4"/>
    </row>
    <row r="34" spans="1:15" s="5" customFormat="1" ht="15.6" customHeight="1">
      <c r="B34" s="36"/>
      <c r="C34" s="34"/>
      <c r="E34" s="35"/>
      <c r="F34" s="35"/>
      <c r="G34" s="4"/>
      <c r="H34" s="4"/>
      <c r="I34" s="4"/>
      <c r="J34" s="4"/>
      <c r="K34" s="4"/>
      <c r="L34" s="4"/>
      <c r="M34" s="4"/>
      <c r="N34" s="4"/>
      <c r="O34" s="4"/>
    </row>
    <row r="35" spans="1:15" s="5" customFormat="1" ht="25.35" customHeight="1">
      <c r="A35" s="37"/>
      <c r="B35" s="34"/>
      <c r="C35" s="34"/>
      <c r="E35" s="35"/>
      <c r="F35" s="35"/>
      <c r="G35" s="4"/>
      <c r="H35" s="4"/>
      <c r="I35" s="4"/>
      <c r="J35" s="37"/>
      <c r="K35" s="4"/>
      <c r="L35" s="4"/>
      <c r="M35" s="4"/>
      <c r="N35" s="4"/>
      <c r="O35" s="4"/>
    </row>
    <row r="36" spans="1:15" s="5" customFormat="1" ht="24.6" customHeight="1">
      <c r="A36" s="37"/>
      <c r="B36" s="38"/>
      <c r="D36" s="37"/>
      <c r="E36" s="35"/>
      <c r="F36" s="35"/>
      <c r="G36" s="4"/>
      <c r="H36" s="4"/>
      <c r="I36" s="4"/>
      <c r="K36" s="4"/>
      <c r="L36" s="4"/>
      <c r="M36" s="4"/>
      <c r="N36" s="4"/>
      <c r="O36" s="4"/>
    </row>
    <row r="37" spans="1:15" s="5" customFormat="1" ht="24" customHeight="1">
      <c r="B37" s="35"/>
      <c r="C37" s="35"/>
      <c r="D37" s="37"/>
      <c r="E37" s="35"/>
      <c r="F37" s="35"/>
      <c r="G37" s="4"/>
      <c r="H37" s="4"/>
      <c r="I37" s="4"/>
      <c r="J37" s="4"/>
      <c r="K37" s="4"/>
      <c r="L37" s="4"/>
      <c r="M37" s="4"/>
      <c r="N37" s="4"/>
      <c r="O37" s="4"/>
    </row>
    <row r="38" spans="1:15" s="5" customFormat="1" ht="15.6" customHeight="1">
      <c r="A38" s="2"/>
      <c r="B38" s="3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5" customFormat="1" ht="23.1" customHeight="1">
      <c r="A39" s="2"/>
      <c r="B39" s="3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5" customFormat="1" ht="21.6" customHeight="1">
      <c r="A40" s="2"/>
      <c r="B40" s="3"/>
      <c r="C40" s="4"/>
      <c r="D40" s="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5" customFormat="1" ht="21.6" customHeight="1">
      <c r="A41" s="2"/>
      <c r="B41" s="3"/>
      <c r="C41" s="4"/>
      <c r="D41" s="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5" customFormat="1" ht="15.6" customHeight="1">
      <c r="A42" s="2"/>
      <c r="B42" s="3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5" customFormat="1" ht="25.35" customHeight="1">
      <c r="A43" s="2"/>
      <c r="B43" s="3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5" customFormat="1" ht="29.1" customHeight="1">
      <c r="A44" s="2"/>
      <c r="B44" s="3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5" customFormat="1" ht="26.1" customHeight="1">
      <c r="A45" s="2"/>
      <c r="B45" s="3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5" customFormat="1" ht="14.1" customHeight="1">
      <c r="A46" s="2"/>
      <c r="B46" s="3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5" customFormat="1" ht="40.35" customHeight="1">
      <c r="A47" s="2"/>
      <c r="B47" s="3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5" customFormat="1" ht="41.1" customHeight="1">
      <c r="A48" s="2"/>
      <c r="B48" s="3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5" customFormat="1" ht="15.6" customHeight="1">
      <c r="A49" s="2"/>
      <c r="B49" s="3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5" customFormat="1" ht="46.35" customHeight="1">
      <c r="A50" s="2"/>
      <c r="B50" s="3"/>
      <c r="C50" s="4"/>
      <c r="D50" s="6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5" customFormat="1" ht="51.6" customHeight="1">
      <c r="A51" s="2"/>
      <c r="B51" s="3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5" customFormat="1" ht="48.6" customHeight="1">
      <c r="A52" s="2"/>
      <c r="B52" s="3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5" customFormat="1" ht="51" customHeight="1">
      <c r="A53" s="2"/>
      <c r="B53" s="3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5" customFormat="1" ht="14.45" customHeight="1">
      <c r="A54" s="2"/>
      <c r="B54" s="3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5" customFormat="1" ht="16.350000000000001" customHeight="1">
      <c r="A55" s="2"/>
      <c r="B55" s="3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5" customFormat="1" ht="20.100000000000001" customHeight="1">
      <c r="A56" s="2"/>
      <c r="B56" s="3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5" customFormat="1" ht="16.350000000000001" customHeight="1">
      <c r="A57" s="2"/>
      <c r="B57" s="3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5" customFormat="1" ht="39.6" customHeight="1">
      <c r="A58" s="2"/>
      <c r="B58" s="3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5" customFormat="1" ht="11.45" customHeight="1">
      <c r="A59" s="2"/>
      <c r="B59" s="3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5" customFormat="1" ht="11.45" customHeight="1">
      <c r="A60" s="2"/>
      <c r="B60" s="3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5" customFormat="1" ht="15" customHeight="1">
      <c r="A61" s="2"/>
      <c r="B61" s="3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5" customFormat="1" ht="18.600000000000001" customHeight="1">
      <c r="A62" s="2"/>
      <c r="B62" s="3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5" customFormat="1" ht="14.45" customHeight="1">
      <c r="A63" s="2"/>
      <c r="B63" s="3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5" customFormat="1" ht="23.1" customHeight="1">
      <c r="A64" s="2"/>
      <c r="B64" s="3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5" customFormat="1" ht="24.6" customHeight="1">
      <c r="A65" s="2"/>
      <c r="B65" s="3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ht="19.350000000000001" customHeight="1"/>
    <row r="67" spans="1:15" ht="12.75" customHeight="1"/>
    <row r="68" spans="1:15" ht="22.5" customHeight="1"/>
    <row r="69" spans="1:15" ht="12.75" customHeight="1"/>
    <row r="70" spans="1:15" ht="22.5" customHeight="1"/>
  </sheetData>
  <mergeCells count="11">
    <mergeCell ref="B26:J26"/>
    <mergeCell ref="M28:N28"/>
    <mergeCell ref="M27:N27"/>
    <mergeCell ref="A1:B1"/>
    <mergeCell ref="C1:O1"/>
    <mergeCell ref="A2:B2"/>
    <mergeCell ref="C2:O2"/>
    <mergeCell ref="A4:A5"/>
    <mergeCell ref="B4:B5"/>
    <mergeCell ref="E4:J4"/>
    <mergeCell ref="K4:O4"/>
  </mergeCells>
  <conditionalFormatting sqref="E18:E22">
    <cfRule type="containsBlanks" dxfId="1" priority="13" stopIfTrue="1">
      <formula>LEN(TRIM(E18))=0</formula>
    </cfRule>
  </conditionalFormatting>
  <conditionalFormatting sqref="H8:H14">
    <cfRule type="containsBlanks" dxfId="0" priority="15" stopIfTrue="1">
      <formula>LEN(TRIM(H8))=0</formula>
    </cfRule>
  </conditionalFormatting>
  <printOptions horizontalCentered="1"/>
  <pageMargins left="0.59055118110236227" right="0.23622047244094491" top="0.74803149606299213" bottom="0.31496062992125984" header="0.31496062992125984" footer="0.31496062992125984"/>
  <pageSetup paperSize="9" firstPageNumber="0" orientation="landscape" r:id="rId1"/>
  <headerFooter alignWithMargins="0"/>
  <rowBreaks count="1" manualBreakCount="1">
    <brk id="2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</vt:i4>
      </vt:variant>
      <vt:variant>
        <vt:lpstr>Diapazoni ar nosaukumiem</vt:lpstr>
      </vt:variant>
      <vt:variant>
        <vt:i4>3</vt:i4>
      </vt:variant>
    </vt:vector>
  </HeadingPairs>
  <TitlesOfParts>
    <vt:vector size="5" baseType="lpstr">
      <vt:lpstr>ELT_0.4kV</vt:lpstr>
      <vt:lpstr>Sheet1</vt:lpstr>
      <vt:lpstr>ELT_0.4kV!__xlnm.Print_Titles_6</vt:lpstr>
      <vt:lpstr>ELT_0.4kV!Drukas_apgabals</vt:lpstr>
      <vt:lpstr>ELT_0.4kV!Drukāt_virsrakstus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Modris Putns</cp:lastModifiedBy>
  <cp:revision/>
  <dcterms:created xsi:type="dcterms:W3CDTF">2014-04-07T06:08:01Z</dcterms:created>
  <dcterms:modified xsi:type="dcterms:W3CDTF">2025-12-16T10:59:24Z</dcterms:modified>
  <cp:category/>
  <cp:contentStatus/>
</cp:coreProperties>
</file>